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Sean\Desktop\"/>
    </mc:Choice>
  </mc:AlternateContent>
  <xr:revisionPtr revIDLastSave="0" documentId="13_ncr:1_{B8933D13-79B8-40B1-8470-BAD0FB8129C1}" xr6:coauthVersionLast="46" xr6:coauthVersionMax="46" xr10:uidLastSave="{00000000-0000-0000-0000-000000000000}"/>
  <bookViews>
    <workbookView xWindow="-28920" yWindow="-120" windowWidth="29040" windowHeight="15840" xr2:uid="{2CB03AC8-8E51-4980-92F9-7E4E45E6646A}"/>
  </bookViews>
  <sheets>
    <sheet name="Sheet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7" i="2" l="1"/>
  <c r="G126" i="2"/>
  <c r="G125" i="2"/>
  <c r="G124" i="2"/>
  <c r="G123" i="2"/>
  <c r="G122" i="2"/>
  <c r="G121" i="2"/>
  <c r="G120" i="2"/>
  <c r="G119" i="2"/>
  <c r="G118" i="2"/>
  <c r="G117" i="2"/>
  <c r="G116" i="2"/>
  <c r="G92" i="2"/>
  <c r="G91" i="2"/>
  <c r="G90" i="2"/>
  <c r="G89" i="2"/>
  <c r="G88" i="2"/>
  <c r="G87" i="2"/>
  <c r="G86"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3" i="2"/>
  <c r="G19" i="2"/>
  <c r="G18" i="2"/>
  <c r="G17" i="2"/>
  <c r="G16" i="2"/>
  <c r="G15" i="2"/>
  <c r="G14" i="2"/>
  <c r="G13" i="2"/>
  <c r="G12" i="2"/>
  <c r="G11" i="2"/>
  <c r="G10" i="2"/>
  <c r="G9" i="2"/>
  <c r="G8" i="2"/>
  <c r="G7" i="2"/>
  <c r="G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Fischer</author>
    <author>Fischer</author>
    <author>Fischer's Office</author>
  </authors>
  <commentList>
    <comment ref="E5" authorId="0" shapeId="0" xr:uid="{AF0D36D6-0D88-4FE4-9B35-E251D3308352}">
      <text>
        <r>
          <rPr>
            <b/>
            <sz val="9"/>
            <color indexed="81"/>
            <rFont val="Tahoma"/>
            <family val="2"/>
          </rPr>
          <t>Approximation based on dimensions w/o protrusions</t>
        </r>
      </text>
    </comment>
    <comment ref="T5" authorId="0" shapeId="0" xr:uid="{6E3BA785-34F1-43F2-8CAF-45EACE3FA5D6}">
      <text>
        <r>
          <rPr>
            <b/>
            <sz val="9"/>
            <color indexed="81"/>
            <rFont val="Tahoma"/>
            <family val="2"/>
          </rPr>
          <t>Obsolete</t>
        </r>
      </text>
    </comment>
    <comment ref="U5" authorId="0" shapeId="0" xr:uid="{3E36CEB1-273E-45EB-9B5E-DA32DB3AA7E7}">
      <text>
        <r>
          <rPr>
            <b/>
            <sz val="9"/>
            <color indexed="81"/>
            <rFont val="Tahoma"/>
            <family val="2"/>
          </rPr>
          <t>Obsolete</t>
        </r>
      </text>
    </comment>
    <comment ref="AE5" authorId="1" shapeId="0" xr:uid="{253AD03D-BA97-4CCB-A5B1-99220D88B0FE}">
      <text>
        <r>
          <rPr>
            <b/>
            <sz val="9"/>
            <color indexed="81"/>
            <rFont val="Tahoma"/>
            <family val="2"/>
          </rPr>
          <t>Up to 13mm thick</t>
        </r>
      </text>
    </comment>
    <comment ref="BW5" authorId="1" shapeId="0" xr:uid="{B8BA365F-D42A-44A3-9715-239189EBEB43}">
      <text>
        <r>
          <rPr>
            <b/>
            <sz val="9"/>
            <color indexed="81"/>
            <rFont val="Tahoma"/>
            <family val="2"/>
          </rPr>
          <t>Up to three fans simultaneously</t>
        </r>
      </text>
    </comment>
    <comment ref="R6" authorId="1" shapeId="0" xr:uid="{F1ACA2EE-5327-4623-8C57-4BC7F3103DD8}">
      <text>
        <r>
          <rPr>
            <b/>
            <sz val="9"/>
            <color indexed="81"/>
            <rFont val="Tahoma"/>
            <family val="2"/>
          </rPr>
          <t>EAN/GTIN-13: 7350041080961 
UPC: 817301010962
Product code: FD-AC-WND-DEF4-ARC-BL</t>
        </r>
      </text>
    </comment>
    <comment ref="AH6" authorId="1" shapeId="0" xr:uid="{8567ED30-BC2B-416F-8DFB-9F78AFDB7135}">
      <text>
        <r>
          <rPr>
            <b/>
            <sz val="9"/>
            <color indexed="81"/>
            <rFont val="Tahoma"/>
            <family val="2"/>
          </rPr>
          <t>On new stock</t>
        </r>
      </text>
    </comment>
    <comment ref="AU6" authorId="0" shapeId="0" xr:uid="{17D097B2-8999-4B10-BB48-57332BFB8F2D}">
      <text>
        <r>
          <rPr>
            <b/>
            <sz val="9"/>
            <color indexed="81"/>
            <rFont val="Tahoma"/>
            <family val="2"/>
          </rPr>
          <t>170mm w/ bottom fan</t>
        </r>
      </text>
    </comment>
    <comment ref="AX6" authorId="1" shapeId="0" xr:uid="{1A6D2BD9-C29A-4900-B6EA-86FEF9F0CC8D}">
      <text>
        <r>
          <rPr>
            <b/>
            <sz val="9"/>
            <color indexed="81"/>
            <rFont val="Tahoma"/>
            <family val="2"/>
          </rPr>
          <t>HDD cages must be removed/repositioned</t>
        </r>
      </text>
    </comment>
    <comment ref="AH7" authorId="1" shapeId="0" xr:uid="{77D468CE-33A8-4860-AA23-1C55EAA1E829}">
      <text>
        <r>
          <rPr>
            <b/>
            <sz val="9"/>
            <color indexed="81"/>
            <rFont val="Tahoma"/>
            <family val="2"/>
          </rPr>
          <t>On new stock</t>
        </r>
      </text>
    </comment>
    <comment ref="AU7" authorId="0" shapeId="0" xr:uid="{423856BF-87B1-49B7-BDC5-30F42719FDE9}">
      <text>
        <r>
          <rPr>
            <b/>
            <sz val="9"/>
            <color indexed="81"/>
            <rFont val="Tahoma"/>
            <family val="2"/>
          </rPr>
          <t>170mm w/ bottom fan</t>
        </r>
      </text>
    </comment>
    <comment ref="AX7" authorId="1" shapeId="0" xr:uid="{D712716B-C74B-455C-BD95-FA8F3B4DC4AD}">
      <text>
        <r>
          <rPr>
            <b/>
            <sz val="9"/>
            <color indexed="81"/>
            <rFont val="Tahoma"/>
            <family val="2"/>
          </rPr>
          <t>HDD cages must be removed/repositioned</t>
        </r>
      </text>
    </comment>
    <comment ref="AH8" authorId="1" shapeId="0" xr:uid="{6AFFAB62-BC8A-4928-8DA5-180CBF2E4E34}">
      <text>
        <r>
          <rPr>
            <b/>
            <sz val="9"/>
            <color indexed="81"/>
            <rFont val="Tahoma"/>
            <family val="2"/>
          </rPr>
          <t>On new stock</t>
        </r>
      </text>
    </comment>
    <comment ref="AU8" authorId="0" shapeId="0" xr:uid="{EE4221E8-3C45-4288-9AC4-1E542F52FD23}">
      <text>
        <r>
          <rPr>
            <b/>
            <sz val="9"/>
            <color indexed="81"/>
            <rFont val="Tahoma"/>
            <family val="2"/>
          </rPr>
          <t>170mm w/ bottom fan</t>
        </r>
      </text>
    </comment>
    <comment ref="AX8" authorId="1" shapeId="0" xr:uid="{6E5AEDBD-EEC3-4258-9E99-01A4DD4007BA}">
      <text>
        <r>
          <rPr>
            <b/>
            <sz val="9"/>
            <color indexed="81"/>
            <rFont val="Tahoma"/>
            <family val="2"/>
          </rPr>
          <t>when HDD cages are removed, radiator cannot exceed 275mm in total length with the ODD bay in place</t>
        </r>
      </text>
    </comment>
    <comment ref="AY8" authorId="1" shapeId="0" xr:uid="{1B875A86-DBE3-4487-B134-C9B28BC9A8BF}">
      <text>
        <r>
          <rPr>
            <b/>
            <sz val="9"/>
            <color indexed="81"/>
            <rFont val="Tahoma"/>
            <family val="2"/>
          </rPr>
          <t>Requires removal of ODD cage</t>
        </r>
      </text>
    </comment>
    <comment ref="AH9" authorId="1" shapeId="0" xr:uid="{203163D0-B8CA-41A4-98C8-F460CE5B154A}">
      <text>
        <r>
          <rPr>
            <b/>
            <sz val="9"/>
            <color indexed="81"/>
            <rFont val="Tahoma"/>
            <family val="2"/>
          </rPr>
          <t>On new stock</t>
        </r>
      </text>
    </comment>
    <comment ref="AU9" authorId="0" shapeId="0" xr:uid="{E1F19F66-C1CA-4CBC-BBEB-B4B01A4478E4}">
      <text>
        <r>
          <rPr>
            <b/>
            <sz val="9"/>
            <color indexed="81"/>
            <rFont val="Tahoma"/>
            <family val="2"/>
          </rPr>
          <t>190mm w/ bottom fan</t>
        </r>
      </text>
    </comment>
    <comment ref="AX9" authorId="1" shapeId="0" xr:uid="{5FB52920-A68F-45D2-90B8-DBBF04A8ADD7}">
      <text>
        <r>
          <rPr>
            <b/>
            <sz val="9"/>
            <color indexed="81"/>
            <rFont val="Tahoma"/>
            <family val="2"/>
          </rPr>
          <t>HDD cages must be removed/repositioned</t>
        </r>
      </text>
    </comment>
    <comment ref="C10" authorId="0" shapeId="0" xr:uid="{8FE58E1E-E25C-4F39-AD97-A51DABA3723D}">
      <text>
        <r>
          <rPr>
            <b/>
            <sz val="9"/>
            <color indexed="81"/>
            <rFont val="Tahoma"/>
            <family val="2"/>
          </rPr>
          <t>Height may vary slightly due to minor revisions to case feet</t>
        </r>
      </text>
    </comment>
    <comment ref="AE10" authorId="1" shapeId="0" xr:uid="{5CAF9ADE-E40E-47B5-AD2C-B0DEC85A8AFB}">
      <text>
        <r>
          <rPr>
            <b/>
            <sz val="9"/>
            <color indexed="81"/>
            <rFont val="Tahoma"/>
            <family val="2"/>
          </rPr>
          <t>2 x 3.5" HDD 
or
3 x 2.5" SSD 
or
1 x 3.5" HDD + 1 x 2.5" SSD</t>
        </r>
      </text>
    </comment>
    <comment ref="AG10" authorId="1" shapeId="0" xr:uid="{BE2BFFA8-ED50-475F-8C15-A8045859DB46}">
      <text>
        <r>
          <rPr>
            <b/>
            <sz val="9"/>
            <color indexed="81"/>
            <rFont val="Tahoma"/>
            <family val="2"/>
          </rPr>
          <t>2 x 3.5" HDD 
or
3 x 2.5" SSD 
or
1 x 3.5" HDD + 1 x 2.5" SSD</t>
        </r>
      </text>
    </comment>
    <comment ref="AE11" authorId="1" shapeId="0" xr:uid="{9F8851BB-91F5-499C-A184-AEBD3C1548CD}">
      <text>
        <r>
          <rPr>
            <b/>
            <sz val="9"/>
            <color indexed="81"/>
            <rFont val="Tahoma"/>
            <family val="2"/>
          </rPr>
          <t>2 x 3.5" HDD 
or
3 x 2.5" SSD 
or
1 x 3.5" HDD + 1 x 2.5" SSD</t>
        </r>
      </text>
    </comment>
    <comment ref="AG11" authorId="1" shapeId="0" xr:uid="{C497556E-2989-4A8F-83B9-E8082CDBC00C}">
      <text>
        <r>
          <rPr>
            <b/>
            <sz val="9"/>
            <color indexed="81"/>
            <rFont val="Tahoma"/>
            <family val="2"/>
          </rPr>
          <t>2 x 3.5" HDD 
or
3 x 2.5" SSD 
or
1 x 3.5" HDD + 1 x 2.5" SSD</t>
        </r>
      </text>
    </comment>
    <comment ref="AU12" authorId="1" shapeId="0" xr:uid="{181FCD22-D4C4-4229-9A57-2199EC112E07}">
      <text>
        <r>
          <rPr>
            <b/>
            <sz val="9"/>
            <color indexed="81"/>
            <rFont val="Tahoma"/>
            <family val="2"/>
          </rPr>
          <t>(Estimated)
205mm w/ bottom 120mm fan
185mm w/ bottom 140mm fan</t>
        </r>
      </text>
    </comment>
    <comment ref="AV12" authorId="1" shapeId="0" xr:uid="{F5D5D524-4389-44AA-98D7-2E13CC4763CE}">
      <text>
        <r>
          <rPr>
            <b/>
            <sz val="9"/>
            <color indexed="81"/>
            <rFont val="Tahoma"/>
            <family val="2"/>
          </rPr>
          <t>One or more 3.5" hard drives may interfere with side-mounted
power connectors on graphics cards longer than 200 mm</t>
        </r>
      </text>
    </comment>
    <comment ref="AX12" authorId="1" shapeId="0" xr:uid="{7239ACE6-C4B6-4EA9-96B9-3B4BB283DF09}">
      <text>
        <r>
          <rPr>
            <b/>
            <sz val="9"/>
            <color indexed="81"/>
            <rFont val="Tahoma"/>
            <family val="2"/>
          </rPr>
          <t>With lower ODD slot unused</t>
        </r>
      </text>
    </comment>
    <comment ref="AY12" authorId="1" shapeId="0" xr:uid="{CE49BD83-D787-4367-A47A-BE7DC066009A}">
      <text>
        <r>
          <rPr>
            <b/>
            <sz val="9"/>
            <color indexed="81"/>
            <rFont val="Tahoma"/>
            <family val="2"/>
          </rPr>
          <t>with upper ODD slot occupied by a device no longer than 150mm and with no components on the upper 23 mm on the motherboard that are taller than 34mm</t>
        </r>
      </text>
    </comment>
    <comment ref="AU13" authorId="1" shapeId="0" xr:uid="{6F7B19EC-4263-4F47-8ABC-CA7FB9B2DE0B}">
      <text>
        <r>
          <rPr>
            <b/>
            <sz val="9"/>
            <color indexed="81"/>
            <rFont val="Tahoma"/>
            <family val="2"/>
          </rPr>
          <t>(Estimated)
155mm w/ bottom 120mm fan
135mm w/ bottom 140mm fan</t>
        </r>
      </text>
    </comment>
    <comment ref="AX13" authorId="1" shapeId="0" xr:uid="{75F57D21-C9E0-4C46-ADC9-DD63FC1CA084}">
      <text>
        <r>
          <rPr>
            <b/>
            <sz val="9"/>
            <color indexed="81"/>
            <rFont val="Tahoma"/>
            <family val="2"/>
          </rPr>
          <t>with lower HDD cage moved, upper HDD cage removed and lower ODD slot
unused</t>
        </r>
      </text>
    </comment>
    <comment ref="AY13" authorId="1" shapeId="0" xr:uid="{D2A1B14D-7CC1-4288-9164-428301417CBA}">
      <text>
        <r>
          <rPr>
            <b/>
            <sz val="9"/>
            <color indexed="81"/>
            <rFont val="Tahoma"/>
            <family val="2"/>
          </rPr>
          <t>with upper ODD slot occupied by a device no longer than 150mm and with no
components on the upper 23 mm on the motherboard that are taller than 34mm</t>
        </r>
      </text>
    </comment>
    <comment ref="BN13" authorId="1" shapeId="0" xr:uid="{7B6E12EF-9E33-4D12-8FAD-AC8B63619DB0}">
      <text>
        <r>
          <rPr>
            <b/>
            <sz val="9"/>
            <color indexed="81"/>
            <rFont val="Tahoma"/>
            <family val="2"/>
          </rPr>
          <t>requires removal of lower HDD cage</t>
        </r>
      </text>
    </comment>
    <comment ref="AU14" authorId="1" shapeId="0" xr:uid="{E6235FB7-5846-4469-B62B-4D96F549B036}">
      <text>
        <r>
          <rPr>
            <b/>
            <sz val="9"/>
            <color indexed="81"/>
            <rFont val="Tahoma"/>
            <family val="2"/>
          </rPr>
          <t>(Estimated)
205mm w/ bottom 120mm fan
185mm w/ bottom 140mm fan</t>
        </r>
      </text>
    </comment>
    <comment ref="AV14" authorId="1" shapeId="0" xr:uid="{56521C1F-43C3-40EE-A58A-BC30FA47EFAB}">
      <text>
        <r>
          <rPr>
            <b/>
            <sz val="9"/>
            <color indexed="81"/>
            <rFont val="Tahoma"/>
            <family val="2"/>
          </rPr>
          <t>One or more 3.5" hard drives may interfere with side-mounted
power connectors on graphics cards longer than 200 mm</t>
        </r>
      </text>
    </comment>
    <comment ref="AX14" authorId="1" shapeId="0" xr:uid="{54CA449D-C5DF-494B-BA79-B566DEC0575C}">
      <text>
        <r>
          <rPr>
            <b/>
            <sz val="9"/>
            <color indexed="81"/>
            <rFont val="Tahoma"/>
            <family val="2"/>
          </rPr>
          <t>240mm up to 30mm thick, OR
240mm any thickness, push/pull supported (secondary mounting position, three fastening screws per fan only) OR
Slim 280mm radiator: 15mm fan spacing required for full fastening, radiators with 20mm fan spacing
can be used with only the top half fastened to the case (lower ODD slot may need to be unused depending on
tube end chamber size)</t>
        </r>
      </text>
    </comment>
    <comment ref="AY14" authorId="1" shapeId="0" xr:uid="{C3D6B43E-6A56-4164-AEFF-63FC29B0AE78}">
      <text>
        <r>
          <rPr>
            <sz val="9"/>
            <color indexed="81"/>
            <rFont val="Tahoma"/>
            <family val="2"/>
          </rPr>
          <t>(with upper ODD slot occupied by a device no longer than 150mm and with no
components on the upper 23 mm on the motherboard that are taller than 34mm)</t>
        </r>
      </text>
    </comment>
    <comment ref="BN14" authorId="1" shapeId="0" xr:uid="{391A2D4B-4842-44ED-B4B5-A68C2DDF6A51}">
      <text>
        <r>
          <rPr>
            <b/>
            <sz val="9"/>
            <color indexed="81"/>
            <rFont val="Tahoma"/>
            <family val="2"/>
          </rPr>
          <t>Bottom HDD position must be empty</t>
        </r>
      </text>
    </comment>
    <comment ref="AU15" authorId="0" shapeId="0" xr:uid="{C54C6E2A-2FE0-40EC-8972-840B5C1A40E8}">
      <text>
        <r>
          <rPr>
            <b/>
            <sz val="9"/>
            <color indexed="81"/>
            <rFont val="Tahoma"/>
            <family val="2"/>
          </rPr>
          <t>155mm w/ bottom 120mm fan
135mm w/ bottom 140mm fan</t>
        </r>
      </text>
    </comment>
    <comment ref="AX15" authorId="1" shapeId="0" xr:uid="{23C9750C-5CFF-4A56-BB70-BA9A1764FBEF}">
      <text>
        <r>
          <rPr>
            <b/>
            <sz val="9"/>
            <color indexed="81"/>
            <rFont val="Tahoma"/>
            <family val="2"/>
          </rPr>
          <t>140/120mm requires relocation/removal of one HDD cage.
240mm up to 45mm in thickness (with lower HDD cage repositioned in case, upper HDD cage removed
OR
240mm any thickness, push/pull supported (with both lower and upper HDD cages removed)
OR
Slim 280mm radiator: 15mm fan spacing required for full fastening, radiators with 20mm fan spacing can be used with only the top half fastened to the case (with lower HDD cage repositioned in case, upper
HDD cage removed, lower ODD slot may need to be unused depending on tube end chamber size)</t>
        </r>
      </text>
    </comment>
    <comment ref="AY15" authorId="1" shapeId="0" xr:uid="{8A3ECFE1-BD9D-4424-BAD7-D8CA4530EAF9}">
      <text>
        <r>
          <rPr>
            <b/>
            <sz val="9"/>
            <color indexed="81"/>
            <rFont val="Tahoma"/>
            <family val="2"/>
          </rPr>
          <t>with upper ODD slot occupied by a device no longer than 150mm and with no
components on the upper 23 mm on the motherboard that are taller than 34mm</t>
        </r>
      </text>
    </comment>
    <comment ref="BN15" authorId="1" shapeId="0" xr:uid="{5CE7991C-3E8E-4775-91F9-0485F83589DE}">
      <text>
        <r>
          <rPr>
            <b/>
            <sz val="9"/>
            <color indexed="81"/>
            <rFont val="Tahoma"/>
            <family val="2"/>
          </rPr>
          <t>140mm requires removal of lower HDD cage. Two mount options available for 120mm: Forward mount requires requires removal of lower HDD cage, max PSU length 200mm; Rearward mount requires max PSU length 155mm.</t>
        </r>
      </text>
    </comment>
    <comment ref="X16" authorId="1" shapeId="0" xr:uid="{9A0173F2-FDBA-4C72-B997-AEDE5D4AB147}">
      <text>
        <r>
          <rPr>
            <b/>
            <sz val="9"/>
            <color indexed="81"/>
            <rFont val="Tahoma"/>
            <family val="2"/>
          </rPr>
          <t>up to 295mm wide</t>
        </r>
      </text>
    </comment>
    <comment ref="AU16" authorId="1" shapeId="0" xr:uid="{1A3DC6BD-9EF4-4ECE-BD2C-CFA22DEDA14E}">
      <text>
        <r>
          <rPr>
            <b/>
            <sz val="9"/>
            <color indexed="81"/>
            <rFont val="Tahoma"/>
            <family val="2"/>
          </rPr>
          <t>(Estimated)
180mm w/ bottom 120mm fan
170mm w/ bottom 140mm fan</t>
        </r>
      </text>
    </comment>
    <comment ref="AV16" authorId="1" shapeId="0" xr:uid="{5F00C8A0-533B-4ADE-ACF0-9DBC9558A661}">
      <text>
        <r>
          <rPr>
            <b/>
            <sz val="9"/>
            <color indexed="81"/>
            <rFont val="Tahoma"/>
            <family val="2"/>
          </rPr>
          <t>One or more 3.5" hard
drives may interfere with side-mounted power connectors on graphics cards longer than 255 mm</t>
        </r>
      </text>
    </comment>
    <comment ref="AX16" authorId="1" shapeId="0" xr:uid="{C3EB3AAE-5C7F-4DDE-838E-1BC9975E65DF}">
      <text>
        <r>
          <rPr>
            <b/>
            <sz val="9"/>
            <color indexed="81"/>
            <rFont val="Tahoma"/>
            <family val="2"/>
          </rPr>
          <t xml:space="preserve"> 15mm fan spacing required for full fastening, radiators with 20mm
fan spacing can be used with only the top half fastened to the case. (radiators of any thickness may be used if
all 3.5” positions are empty)</t>
        </r>
      </text>
    </comment>
    <comment ref="AY16" authorId="1" shapeId="0" xr:uid="{E5232B8E-6407-4AED-AE0A-F91D5FAABFBA}">
      <text>
        <r>
          <rPr>
            <b/>
            <sz val="9"/>
            <color indexed="81"/>
            <rFont val="Tahoma"/>
            <family val="2"/>
          </rPr>
          <t>30mm thick 240mm radiator with no components on the upper 11 mm of the motherboard that are
taller than 38mm
OR
30mm thick 280mm radiator with slim fans</t>
        </r>
      </text>
    </comment>
    <comment ref="X17" authorId="1" shapeId="0" xr:uid="{FFFA8A97-1000-47BA-85C8-E91CD06A94BC}">
      <text>
        <r>
          <rPr>
            <b/>
            <sz val="9"/>
            <color indexed="81"/>
            <rFont val="Tahoma"/>
            <family val="2"/>
          </rPr>
          <t>up to 295mm wide</t>
        </r>
      </text>
    </comment>
    <comment ref="AU17" authorId="1" shapeId="0" xr:uid="{28DAE598-9189-41C7-BA26-535F31F6D5F4}">
      <text>
        <r>
          <rPr>
            <b/>
            <sz val="9"/>
            <color indexed="81"/>
            <rFont val="Tahoma"/>
            <family val="2"/>
          </rPr>
          <t>(Estimated)
180mm w/ bottom 120mm fan
170mm w/ bottom 140mm fan</t>
        </r>
      </text>
    </comment>
    <comment ref="AV17" authorId="1" shapeId="0" xr:uid="{5467F898-DC1B-4651-AB19-82784C33FF55}">
      <text>
        <r>
          <rPr>
            <b/>
            <sz val="9"/>
            <color indexed="81"/>
            <rFont val="Tahoma"/>
            <family val="2"/>
          </rPr>
          <t>Graphics cards up to 430mm in length may be installed in the upper four slots.
With HDD cage in primary position, cards up to 295mm can be installed in bottom three slots.
With HDD cage in the secondary position graphics cards up to 260mm are supported
in the bottom three slots.</t>
        </r>
      </text>
    </comment>
    <comment ref="AX17" authorId="1" shapeId="0" xr:uid="{24477BFE-D74F-46D9-8698-4D83832DC70E}">
      <text>
        <r>
          <rPr>
            <b/>
            <sz val="9"/>
            <color indexed="81"/>
            <rFont val="Tahoma"/>
            <family val="2"/>
          </rPr>
          <t>Slim 240 or 280mm radiator. 15mm fan spacing required for full fastening, radiators with 20mm fan spacing fan be used with only the top half fastened to the case. (with lower HDD cage moved to secondary position)
OR
Thick 240 or 280mm radiators supported with HDD cage in alternate position or completely removed.
Motherboards larger than mATX are not fully supported with HDD cage in the tertiary position.</t>
        </r>
      </text>
    </comment>
    <comment ref="AY17" authorId="1" shapeId="0" xr:uid="{36B9C699-3055-4DE8-BD30-975DDE742BC9}">
      <text>
        <r>
          <rPr>
            <b/>
            <sz val="9"/>
            <color indexed="81"/>
            <rFont val="Tahoma"/>
            <family val="2"/>
          </rPr>
          <t>Slim 240mm radiator with no components on the upper 11 mm on the motherboard that are taller than 38mm
OR
Slim 280mm radiator with slim fans</t>
        </r>
      </text>
    </comment>
    <comment ref="X18" authorId="1" shapeId="0" xr:uid="{93FFEEA7-C85D-48DD-B4A0-73F27933C16C}">
      <text>
        <r>
          <rPr>
            <b/>
            <sz val="9"/>
            <color indexed="81"/>
            <rFont val="Tahoma"/>
            <family val="2"/>
          </rPr>
          <t>up to 295mm wide</t>
        </r>
      </text>
    </comment>
    <comment ref="AU18" authorId="1" shapeId="0" xr:uid="{710102F6-C8A8-4294-A24E-06A16EA30DBC}">
      <text>
        <r>
          <rPr>
            <b/>
            <sz val="9"/>
            <color indexed="81"/>
            <rFont val="Tahoma"/>
            <family val="2"/>
          </rPr>
          <t>(Estimated)
180mm w/ bottom 120mm fan
170mm w/ bottom 140mm fan</t>
        </r>
      </text>
    </comment>
    <comment ref="AV18" authorId="1" shapeId="0" xr:uid="{F08AD5E3-5D5B-41CC-92D0-DC1CC9C5FF14}">
      <text>
        <r>
          <rPr>
            <b/>
            <sz val="9"/>
            <color indexed="81"/>
            <rFont val="Tahoma"/>
            <family val="2"/>
          </rPr>
          <t>Graphics cards up to 430mm in length may be installed in the upper four slots.
With HDD cage in primary position, cards up to 295mm can be installed in bottom three slots.
With HDD cage in the secondary position graphics cards up to 260mm are supported
in the bottom three slots.</t>
        </r>
      </text>
    </comment>
    <comment ref="AX18" authorId="1" shapeId="0" xr:uid="{7B5C6D93-205A-4EBD-A9EA-9957B1AF5977}">
      <text>
        <r>
          <rPr>
            <b/>
            <sz val="9"/>
            <color indexed="81"/>
            <rFont val="Tahoma"/>
            <family val="2"/>
          </rPr>
          <t>Slim 240 or 280mm radiator. 15mm fan spacing required for full fastening, radiators with 20mm fan spacing fan be used with only the top half fastened to the case. (with lower HDD cage moved to secondary position)
OR
Thick 240 or 280mm radiators supported with HDD cage in alternate position or completely removed.
Motherboards larger than mATX are not fully supported with HDD cage in the tertiary position.</t>
        </r>
      </text>
    </comment>
    <comment ref="AY18" authorId="1" shapeId="0" xr:uid="{48563CD4-AAF2-42F6-8978-2399B7786C99}">
      <text>
        <r>
          <rPr>
            <b/>
            <sz val="9"/>
            <color indexed="81"/>
            <rFont val="Tahoma"/>
            <family val="2"/>
          </rPr>
          <t>Slim 240mm radiator with no components on the upper 11 mm on the motherboard that are taller than 38mm
OR
Slim 280mm radiator with slim fans</t>
        </r>
      </text>
    </comment>
    <comment ref="S19" authorId="1" shapeId="0" xr:uid="{13D88EEB-22AF-4DF3-8843-03AE20817537}">
      <text>
        <r>
          <rPr>
            <sz val="9"/>
            <color indexed="81"/>
            <rFont val="Tahoma"/>
            <family val="2"/>
          </rPr>
          <t>NOTE: motherboards with SATA ports that are angled 90 degrees
may conflict with installation in the case</t>
        </r>
      </text>
    </comment>
    <comment ref="T19" authorId="1" shapeId="0" xr:uid="{202F15CF-B0EE-4BE3-A1CE-BFDB0A61DA8D}">
      <text>
        <r>
          <rPr>
            <sz val="9"/>
            <color indexed="81"/>
            <rFont val="Tahoma"/>
            <family val="2"/>
          </rPr>
          <t>NOTE: motherboards with SATA ports that are angled 90 degrees
may conflict with installation in the case</t>
        </r>
      </text>
    </comment>
    <comment ref="AG19" authorId="0" shapeId="0" xr:uid="{5651277A-8BFC-490B-BAC0-6933F07056D9}">
      <text>
        <r>
          <rPr>
            <b/>
            <sz val="9"/>
            <color indexed="81"/>
            <rFont val="Tahoma"/>
            <family val="2"/>
          </rPr>
          <t>One 3.5" bay requires screw holes on the side of the drive and may not be fully compatible with all 6TB+ drives</t>
        </r>
      </text>
    </comment>
    <comment ref="AU19" authorId="1" shapeId="0" xr:uid="{672EF841-22EF-4277-820F-1494618A40B1}">
      <text>
        <r>
          <rPr>
            <b/>
            <sz val="9"/>
            <color indexed="81"/>
            <rFont val="Tahoma"/>
            <family val="2"/>
          </rPr>
          <t>170mm Non-modular,
160mm Modular</t>
        </r>
      </text>
    </comment>
    <comment ref="AY19" authorId="1" shapeId="0" xr:uid="{56904615-3F60-4BEA-80E2-9C242D4AA6C9}">
      <text>
        <r>
          <rPr>
            <b/>
            <sz val="9"/>
            <color indexed="81"/>
            <rFont val="Tahoma"/>
            <family val="2"/>
          </rPr>
          <t>-Thickness limitation of 100 mm for both radiator + fan
-240 and 280 mm radiators require removal of the ODD bay
-280mm radiator can be maximum 325mm in length</t>
        </r>
      </text>
    </comment>
    <comment ref="BA19" authorId="1" shapeId="0" xr:uid="{D65AD5E0-8645-4463-A487-406B9AD2CD1D}">
      <text>
        <r>
          <rPr>
            <b/>
            <sz val="9"/>
            <color indexed="81"/>
            <rFont val="Tahoma"/>
            <family val="2"/>
          </rPr>
          <t>Not compatible with rear 3.5" HDD position</t>
        </r>
      </text>
    </comment>
    <comment ref="AV20" authorId="0" shapeId="0" xr:uid="{15057EBA-7DDB-4D0D-82E8-060E5F6D11F0}">
      <text>
        <r>
          <rPr>
            <b/>
            <sz val="9"/>
            <color indexed="81"/>
            <rFont val="Tahoma"/>
            <family val="2"/>
          </rPr>
          <t>315mm w/ front fan</t>
        </r>
      </text>
    </comment>
    <comment ref="AX20" authorId="0" shapeId="0" xr:uid="{7A59FD03-0E7B-4221-B681-D978C1904E5B}">
      <text>
        <r>
          <rPr>
            <b/>
            <sz val="9"/>
            <color indexed="81"/>
            <rFont val="Tahoma"/>
            <family val="2"/>
          </rPr>
          <t>Max width 144mm width</t>
        </r>
      </text>
    </comment>
    <comment ref="AY20" authorId="1" shapeId="0" xr:uid="{150CB73C-FC8C-4A11-8A1C-37D051E2D30E}">
      <text>
        <r>
          <rPr>
            <b/>
            <sz val="9"/>
            <color indexed="81"/>
            <rFont val="Tahoma"/>
            <family val="2"/>
          </rPr>
          <t>Max component height of 40mm on motherboard</t>
        </r>
      </text>
    </comment>
    <comment ref="BA20" authorId="1" shapeId="0" xr:uid="{826D4FA6-58DD-48C9-99BD-6D9A1857B3FA}">
      <text>
        <r>
          <rPr>
            <b/>
            <sz val="9"/>
            <color indexed="81"/>
            <rFont val="Tahoma"/>
            <family val="2"/>
          </rPr>
          <t>Max width 125mm</t>
        </r>
      </text>
    </comment>
    <comment ref="AV21" authorId="0" shapeId="0" xr:uid="{41900ABA-A9BB-41CB-96B9-3507649144D3}">
      <text>
        <r>
          <rPr>
            <b/>
            <sz val="9"/>
            <color indexed="81"/>
            <rFont val="Tahoma"/>
            <family val="2"/>
          </rPr>
          <t>315mm w/ front fan</t>
        </r>
      </text>
    </comment>
    <comment ref="AX21" authorId="0" shapeId="0" xr:uid="{27B6A52D-FBD7-4EA1-98FC-AD3955E64BEE}">
      <text>
        <r>
          <rPr>
            <b/>
            <sz val="9"/>
            <color indexed="81"/>
            <rFont val="Tahoma"/>
            <family val="2"/>
          </rPr>
          <t>Max width 144mm width</t>
        </r>
      </text>
    </comment>
    <comment ref="AY21" authorId="1" shapeId="0" xr:uid="{9D0DAB02-4F03-43B5-9C75-2521FD66626E}">
      <text>
        <r>
          <rPr>
            <b/>
            <sz val="9"/>
            <color indexed="81"/>
            <rFont val="Tahoma"/>
            <family val="2"/>
          </rPr>
          <t>Max component height of 40mm on motherboard</t>
        </r>
      </text>
    </comment>
    <comment ref="BA21" authorId="1" shapeId="0" xr:uid="{5DCFBF51-E2A7-4E9A-91A6-03AD98670223}">
      <text>
        <r>
          <rPr>
            <b/>
            <sz val="9"/>
            <color indexed="81"/>
            <rFont val="Tahoma"/>
            <family val="2"/>
          </rPr>
          <t>Max width 125mm</t>
        </r>
      </text>
    </comment>
    <comment ref="AV22" authorId="0" shapeId="0" xr:uid="{42D74F5A-11FC-46EA-87CB-D908FE58675E}">
      <text>
        <r>
          <rPr>
            <b/>
            <sz val="9"/>
            <color indexed="81"/>
            <rFont val="Tahoma"/>
            <family val="2"/>
          </rPr>
          <t>315mm w/ front fan</t>
        </r>
      </text>
    </comment>
    <comment ref="AX22" authorId="0" shapeId="0" xr:uid="{D5A67033-17B1-4D04-92B9-9840D9A5A68D}">
      <text>
        <r>
          <rPr>
            <b/>
            <sz val="9"/>
            <color indexed="81"/>
            <rFont val="Tahoma"/>
            <family val="2"/>
          </rPr>
          <t>Max width 144mm width</t>
        </r>
      </text>
    </comment>
    <comment ref="AY22" authorId="1" shapeId="0" xr:uid="{9730AA87-24B9-46CA-9760-C6AF28F60B19}">
      <text>
        <r>
          <rPr>
            <b/>
            <sz val="9"/>
            <color indexed="81"/>
            <rFont val="Tahoma"/>
            <family val="2"/>
          </rPr>
          <t>Max component height of 40mm on motherboard</t>
        </r>
      </text>
    </comment>
    <comment ref="BA22" authorId="1" shapeId="0" xr:uid="{FA7A30D7-6C4C-46EA-8E5D-9CB569288B13}">
      <text>
        <r>
          <rPr>
            <b/>
            <sz val="9"/>
            <color indexed="81"/>
            <rFont val="Tahoma"/>
            <family val="2"/>
          </rPr>
          <t>Max width 125mm</t>
        </r>
      </text>
    </comment>
    <comment ref="AH23" authorId="1" shapeId="0" xr:uid="{7108F98A-CA87-49D1-8A8E-678C74F7EE51}">
      <text>
        <r>
          <rPr>
            <b/>
            <sz val="9"/>
            <color indexed="81"/>
            <rFont val="Tahoma"/>
            <family val="2"/>
          </rPr>
          <t>On new stock</t>
        </r>
      </text>
    </comment>
    <comment ref="AU23" authorId="0" shapeId="0" xr:uid="{85EB7972-0FFB-4E73-AB43-578CF6C29C4C}">
      <text>
        <r>
          <rPr>
            <b/>
            <sz val="9"/>
            <color indexed="81"/>
            <rFont val="Tahoma"/>
            <family val="2"/>
          </rPr>
          <t>170mm w/ bottom 120mm fan</t>
        </r>
      </text>
    </comment>
    <comment ref="AV23" authorId="0" shapeId="0" xr:uid="{899D68C7-1B2B-4479-822F-64805AF98E76}">
      <text>
        <r>
          <rPr>
            <b/>
            <sz val="9"/>
            <color indexed="81"/>
            <rFont val="Tahoma"/>
            <family val="2"/>
          </rPr>
          <t>260mm w/ all drive cages</t>
        </r>
      </text>
    </comment>
    <comment ref="AV24" authorId="0" shapeId="0" xr:uid="{E1156711-CB02-4967-9D41-648B71B5129B}">
      <text>
        <r>
          <rPr>
            <b/>
            <sz val="9"/>
            <color indexed="81"/>
            <rFont val="Tahoma"/>
            <family val="2"/>
          </rPr>
          <t>315mm w/ front fan</t>
        </r>
      </text>
    </comment>
    <comment ref="AX24" authorId="1" shapeId="0" xr:uid="{7F37E96F-A25D-4980-9465-AD095B8F6056}">
      <text>
        <r>
          <rPr>
            <b/>
            <sz val="9"/>
            <color indexed="81"/>
            <rFont val="Tahoma"/>
            <family val="2"/>
          </rPr>
          <t>Max width 144mm</t>
        </r>
      </text>
    </comment>
    <comment ref="AY24" authorId="1" shapeId="0" xr:uid="{77A50F5C-B7CB-42E7-A194-517C720E1E66}">
      <text>
        <r>
          <rPr>
            <b/>
            <sz val="9"/>
            <color indexed="81"/>
            <rFont val="Tahoma"/>
            <family val="2"/>
          </rPr>
          <t>Max component height of 40mm on motherboard</t>
        </r>
      </text>
    </comment>
    <comment ref="BA24" authorId="1" shapeId="0" xr:uid="{8D1296AB-DB0E-441C-97A7-1BDD26F89E83}">
      <text>
        <r>
          <rPr>
            <b/>
            <sz val="9"/>
            <color indexed="81"/>
            <rFont val="Tahoma"/>
            <family val="2"/>
          </rPr>
          <t>Max width 125mm</t>
        </r>
      </text>
    </comment>
    <comment ref="BJ24" authorId="1" shapeId="0" xr:uid="{2A41C629-BC33-4493-968B-2166BD7C2A78}">
      <text>
        <r>
          <rPr>
            <b/>
            <sz val="9"/>
            <color indexed="81"/>
            <rFont val="Tahoma"/>
            <family val="2"/>
          </rPr>
          <t>requires removal of PSU shroud cover plate for 3rd 120mm front fan</t>
        </r>
      </text>
    </comment>
    <comment ref="BK24" authorId="1" shapeId="0" xr:uid="{11F7E841-9080-4023-A381-E990FACF4FDC}">
      <text>
        <r>
          <rPr>
            <b/>
            <sz val="9"/>
            <color indexed="81"/>
            <rFont val="Tahoma"/>
            <family val="2"/>
          </rPr>
          <t>3 x 120mm with PSU shroud cover removed</t>
        </r>
      </text>
    </comment>
    <comment ref="AV25" authorId="0" shapeId="0" xr:uid="{F714C4B7-0704-4AA8-BE14-6B59DFAF5030}">
      <text>
        <r>
          <rPr>
            <b/>
            <sz val="9"/>
            <color indexed="81"/>
            <rFont val="Tahoma"/>
            <family val="2"/>
          </rPr>
          <t>315mm w/ front fan</t>
        </r>
      </text>
    </comment>
    <comment ref="AX25" authorId="1" shapeId="0" xr:uid="{0CB85A84-9F75-4559-B8CA-026820C98143}">
      <text>
        <r>
          <rPr>
            <b/>
            <sz val="9"/>
            <color indexed="81"/>
            <rFont val="Tahoma"/>
            <family val="2"/>
          </rPr>
          <t>Max width 144mm</t>
        </r>
      </text>
    </comment>
    <comment ref="AY25" authorId="1" shapeId="0" xr:uid="{69FA145F-33BF-445A-9D4C-4E8CFF5958BB}">
      <text>
        <r>
          <rPr>
            <b/>
            <sz val="9"/>
            <color indexed="81"/>
            <rFont val="Tahoma"/>
            <family val="2"/>
          </rPr>
          <t>Max component height of 40mm on motherboard</t>
        </r>
      </text>
    </comment>
    <comment ref="BA25" authorId="1" shapeId="0" xr:uid="{04FE0E59-6C7B-4D25-AAB6-3E5CDF7E42AD}">
      <text>
        <r>
          <rPr>
            <b/>
            <sz val="9"/>
            <color indexed="81"/>
            <rFont val="Tahoma"/>
            <family val="2"/>
          </rPr>
          <t>Max width 125mm</t>
        </r>
      </text>
    </comment>
    <comment ref="BJ25" authorId="1" shapeId="0" xr:uid="{2DA094E6-3913-4C35-8016-B2690E049395}">
      <text>
        <r>
          <rPr>
            <b/>
            <sz val="9"/>
            <color indexed="81"/>
            <rFont val="Tahoma"/>
            <family val="2"/>
          </rPr>
          <t>requires removal of PSU shroud cover plate for 3rd 120mm front fan</t>
        </r>
      </text>
    </comment>
    <comment ref="BK25" authorId="1" shapeId="0" xr:uid="{DEED6D69-8380-47C4-AE81-8920D0C2486E}">
      <text>
        <r>
          <rPr>
            <b/>
            <sz val="9"/>
            <color indexed="81"/>
            <rFont val="Tahoma"/>
            <family val="2"/>
          </rPr>
          <t>3 x 120mm with PSU shroud cover removed</t>
        </r>
      </text>
    </comment>
    <comment ref="AV26" authorId="0" shapeId="0" xr:uid="{FE8C3337-A76D-4348-91FE-AE398C0F8AF1}">
      <text>
        <r>
          <rPr>
            <b/>
            <sz val="9"/>
            <color indexed="81"/>
            <rFont val="Tahoma"/>
            <family val="2"/>
          </rPr>
          <t>315mm w/ front fan</t>
        </r>
      </text>
    </comment>
    <comment ref="AX26" authorId="1" shapeId="0" xr:uid="{FDC0ECA7-C996-4A3B-AE61-8823E50EEB6A}">
      <text>
        <r>
          <rPr>
            <b/>
            <sz val="9"/>
            <color indexed="81"/>
            <rFont val="Tahoma"/>
            <family val="2"/>
          </rPr>
          <t>Max width 144mm</t>
        </r>
      </text>
    </comment>
    <comment ref="AY26" authorId="1" shapeId="0" xr:uid="{342F217A-965C-4165-BDF5-03DDE566AA63}">
      <text>
        <r>
          <rPr>
            <b/>
            <sz val="9"/>
            <color indexed="81"/>
            <rFont val="Tahoma"/>
            <family val="2"/>
          </rPr>
          <t>Max component height of 40mm on motherboard</t>
        </r>
      </text>
    </comment>
    <comment ref="BA26" authorId="1" shapeId="0" xr:uid="{F1640078-81BF-404E-851A-62801A13823D}">
      <text>
        <r>
          <rPr>
            <b/>
            <sz val="9"/>
            <color indexed="81"/>
            <rFont val="Tahoma"/>
            <family val="2"/>
          </rPr>
          <t>Max width 125mm</t>
        </r>
      </text>
    </comment>
    <comment ref="BJ26" authorId="1" shapeId="0" xr:uid="{B01EE826-707A-4668-9D67-ED223CDBF9A8}">
      <text>
        <r>
          <rPr>
            <b/>
            <sz val="9"/>
            <color indexed="81"/>
            <rFont val="Tahoma"/>
            <family val="2"/>
          </rPr>
          <t>requires removal of PSU shroud cover plate for 3rd 120mm front fan</t>
        </r>
      </text>
    </comment>
    <comment ref="BK26" authorId="1" shapeId="0" xr:uid="{A24A3CDC-FC07-442E-904F-D71A7417D28E}">
      <text>
        <r>
          <rPr>
            <b/>
            <sz val="9"/>
            <color indexed="81"/>
            <rFont val="Tahoma"/>
            <family val="2"/>
          </rPr>
          <t>3 x 120mm with PSU shroud cover removed</t>
        </r>
      </text>
    </comment>
    <comment ref="AV27" authorId="0" shapeId="0" xr:uid="{6127CA50-309E-4586-B6EF-B9143A700749}">
      <text>
        <r>
          <rPr>
            <b/>
            <sz val="9"/>
            <color indexed="81"/>
            <rFont val="Tahoma"/>
            <family val="2"/>
          </rPr>
          <t>315mm w/ front fan
Max 2-slot width recommended</t>
        </r>
      </text>
    </comment>
    <comment ref="AX27" authorId="1" shapeId="0" xr:uid="{5DB3D826-4E04-42BF-AEEE-7634D062282F}">
      <text>
        <r>
          <rPr>
            <b/>
            <sz val="9"/>
            <color indexed="81"/>
            <rFont val="Tahoma"/>
            <family val="2"/>
          </rPr>
          <t>max width 147, length 312; some radiators extend beyond the screw holes</t>
        </r>
      </text>
    </comment>
    <comment ref="AY27" authorId="1" shapeId="0" xr:uid="{B7C4035A-DA14-4EC7-B294-978BD4DE6B05}">
      <text>
        <r>
          <rPr>
            <b/>
            <sz val="9"/>
            <color indexed="81"/>
            <rFont val="Tahoma"/>
            <family val="2"/>
          </rPr>
          <t>max component height on motherboard 35mm. Big heatsinks on RAM or power regulators around CPU could conflict with this restriction</t>
        </r>
      </text>
    </comment>
    <comment ref="AZ27" authorId="1" shapeId="0" xr:uid="{E791B098-9BF9-4BD6-80D1-0F561C8E539C}">
      <text>
        <r>
          <rPr>
            <b/>
            <sz val="9"/>
            <color indexed="81"/>
            <rFont val="Tahoma"/>
            <family val="2"/>
          </rPr>
          <t>max thickness &amp; length: 85mm x 160mm</t>
        </r>
      </text>
    </comment>
    <comment ref="BA27" authorId="1" shapeId="0" xr:uid="{A94722D1-2840-44BF-9139-9454E89D9A41}">
      <text>
        <r>
          <rPr>
            <b/>
            <sz val="9"/>
            <color indexed="81"/>
            <rFont val="Tahoma"/>
            <family val="2"/>
          </rPr>
          <t>max width 125mm; some radiators extend beyond the screwholes</t>
        </r>
      </text>
    </comment>
    <comment ref="AV28" authorId="0" shapeId="0" xr:uid="{1DB778D2-3479-4346-858D-F915B24FFE72}">
      <text>
        <r>
          <rPr>
            <b/>
            <sz val="9"/>
            <color indexed="81"/>
            <rFont val="Tahoma"/>
            <family val="2"/>
          </rPr>
          <t>315mm w/ front fan
Max 2-slot width recommended</t>
        </r>
      </text>
    </comment>
    <comment ref="AX28" authorId="1" shapeId="0" xr:uid="{8BADD8A8-131D-40DD-A622-A8123DA98B77}">
      <text>
        <r>
          <rPr>
            <b/>
            <sz val="9"/>
            <color indexed="81"/>
            <rFont val="Tahoma"/>
            <family val="2"/>
          </rPr>
          <t>max width 147, length 312; some radiators extend beyond the screw holes</t>
        </r>
      </text>
    </comment>
    <comment ref="AY28" authorId="1" shapeId="0" xr:uid="{74368F64-EFEF-403B-89EB-57ADFDD20C0E}">
      <text>
        <r>
          <rPr>
            <b/>
            <sz val="9"/>
            <color indexed="81"/>
            <rFont val="Tahoma"/>
            <family val="2"/>
          </rPr>
          <t>max component height on motherboard 35mm. Big heatsinks on RAM or power regulators around CPU could conflict with this restriction</t>
        </r>
      </text>
    </comment>
    <comment ref="AZ28" authorId="1" shapeId="0" xr:uid="{B008565B-C1D6-4365-8D89-CEDEDB050D70}">
      <text>
        <r>
          <rPr>
            <b/>
            <sz val="9"/>
            <color indexed="81"/>
            <rFont val="Tahoma"/>
            <family val="2"/>
          </rPr>
          <t>max thickness &amp; length: 85mm x 160mm</t>
        </r>
      </text>
    </comment>
    <comment ref="AH29" authorId="1" shapeId="0" xr:uid="{3CE04F72-CCD3-4983-8949-59C729CC78D5}">
      <text>
        <r>
          <rPr>
            <b/>
            <sz val="9"/>
            <color indexed="81"/>
            <rFont val="Tahoma"/>
            <family val="2"/>
          </rPr>
          <t>On new stock</t>
        </r>
      </text>
    </comment>
    <comment ref="AU29" authorId="0" shapeId="0" xr:uid="{F27FB0EF-8A73-429B-AD8E-8A5177CDEB8C}">
      <text>
        <r>
          <rPr>
            <b/>
            <sz val="9"/>
            <color indexed="81"/>
            <rFont val="Tahoma"/>
            <family val="2"/>
          </rPr>
          <t>190mm w/ bottom 120mm fan
170mm w/ bottom 140mm fan</t>
        </r>
      </text>
    </comment>
    <comment ref="AV29" authorId="0" shapeId="0" xr:uid="{1C405770-67D6-4E50-AB49-6C14D6ECA04C}">
      <text>
        <r>
          <rPr>
            <b/>
            <sz val="9"/>
            <color indexed="81"/>
            <rFont val="Tahoma"/>
            <family val="2"/>
          </rPr>
          <t>295mm with all HDD cages</t>
        </r>
      </text>
    </comment>
    <comment ref="AW29" authorId="1" shapeId="0" xr:uid="{8A15C14D-EAB4-486E-BAC0-FF57245393CA}">
      <text>
        <r>
          <rPr>
            <b/>
            <sz val="9"/>
            <color indexed="81"/>
            <rFont val="Tahoma"/>
            <family val="2"/>
          </rPr>
          <t>When no fan is installed in the side panel</t>
        </r>
      </text>
    </comment>
    <comment ref="AY29" authorId="1" shapeId="0" xr:uid="{24A79BBF-801E-4C2F-B4D7-A4C5E42B1943}">
      <text>
        <r>
          <rPr>
            <b/>
            <sz val="9"/>
            <color indexed="81"/>
            <rFont val="Tahoma"/>
            <family val="2"/>
          </rPr>
          <t>Depending on model and configuration</t>
        </r>
      </text>
    </comment>
    <comment ref="R30" authorId="1" shapeId="0" xr:uid="{04D301E4-5C18-4C9F-860C-00477DABDE71}">
      <text>
        <r>
          <rPr>
            <b/>
            <sz val="9"/>
            <color indexed="81"/>
            <rFont val="Tahoma"/>
            <family val="2"/>
          </rPr>
          <t>EAN/GTIN-13: 7350041080961
UPC: 817301010962
Product code: FD-AC-WND-DEF4-ARC-BL</t>
        </r>
      </text>
    </comment>
    <comment ref="AH30" authorId="1" shapeId="0" xr:uid="{A146FAD7-07AA-470B-8980-4C727FC9A0A3}">
      <text>
        <r>
          <rPr>
            <b/>
            <sz val="9"/>
            <color indexed="81"/>
            <rFont val="Tahoma"/>
            <family val="2"/>
          </rPr>
          <t>On new stock</t>
        </r>
      </text>
    </comment>
    <comment ref="AU30" authorId="0" shapeId="0" xr:uid="{500355A0-7AD0-4A8E-A1D7-A0560865AE72}">
      <text>
        <r>
          <rPr>
            <b/>
            <sz val="9"/>
            <color indexed="81"/>
            <rFont val="Tahoma"/>
            <family val="2"/>
          </rPr>
          <t>190mm w/ bottom 120mm fan
170mm w/ bottom 140mm fan</t>
        </r>
      </text>
    </comment>
    <comment ref="AV30" authorId="0" shapeId="0" xr:uid="{F4F11A1D-284D-4015-A918-7C9F367C1CF8}">
      <text>
        <r>
          <rPr>
            <b/>
            <sz val="9"/>
            <color indexed="81"/>
            <rFont val="Tahoma"/>
            <family val="2"/>
          </rPr>
          <t>295mm with all HDD cages</t>
        </r>
      </text>
    </comment>
    <comment ref="AY30" authorId="1" shapeId="0" xr:uid="{2092B43E-7E6D-4076-BE0A-F5E5568FC92D}">
      <text>
        <r>
          <rPr>
            <b/>
            <sz val="9"/>
            <color indexed="81"/>
            <rFont val="Tahoma"/>
            <family val="2"/>
          </rPr>
          <t>Depending on model and configuration</t>
        </r>
      </text>
    </comment>
    <comment ref="AH31" authorId="1" shapeId="0" xr:uid="{AD592EFE-3351-49FD-A77F-EFC91CF53704}">
      <text>
        <r>
          <rPr>
            <b/>
            <sz val="9"/>
            <color indexed="81"/>
            <rFont val="Tahoma"/>
            <family val="2"/>
          </rPr>
          <t>On new stock</t>
        </r>
      </text>
    </comment>
    <comment ref="AU31" authorId="0" shapeId="0" xr:uid="{24389156-5F0A-4B4E-AC2D-A050B8429B25}">
      <text>
        <r>
          <rPr>
            <b/>
            <sz val="9"/>
            <color indexed="81"/>
            <rFont val="Tahoma"/>
            <family val="2"/>
          </rPr>
          <t>190mm w/ bottom 120mm fan
170mm w/ bottom 140mm fan</t>
        </r>
      </text>
    </comment>
    <comment ref="AV31" authorId="0" shapeId="0" xr:uid="{AACB8BF6-168B-4587-AA00-4431ED72DC7E}">
      <text>
        <r>
          <rPr>
            <b/>
            <sz val="9"/>
            <color indexed="81"/>
            <rFont val="Tahoma"/>
            <family val="2"/>
          </rPr>
          <t>295mm with all HDD cages</t>
        </r>
      </text>
    </comment>
    <comment ref="AW31" authorId="1" shapeId="0" xr:uid="{47BDC13B-DCDE-468B-81F5-E0B302D6BCCF}">
      <text>
        <r>
          <rPr>
            <b/>
            <sz val="9"/>
            <color indexed="81"/>
            <rFont val="Tahoma"/>
            <family val="2"/>
          </rPr>
          <t>When no fan is installed in the side panel</t>
        </r>
      </text>
    </comment>
    <comment ref="AY31" authorId="1" shapeId="0" xr:uid="{97EEBDBC-98F3-4198-B7C6-B02581EE6B84}">
      <text>
        <r>
          <rPr>
            <b/>
            <sz val="9"/>
            <color indexed="81"/>
            <rFont val="Tahoma"/>
            <family val="2"/>
          </rPr>
          <t>Depending on model and configuration</t>
        </r>
      </text>
    </comment>
    <comment ref="R32" authorId="1" shapeId="0" xr:uid="{61687BAB-8830-4521-9292-CE03755C7EDB}">
      <text>
        <r>
          <rPr>
            <b/>
            <sz val="9"/>
            <color indexed="81"/>
            <rFont val="Tahoma"/>
            <family val="2"/>
          </rPr>
          <t>EAN/GTIN-13: 7350041080961
UPC: 817301010962
Product code: FD-AC-WND-DEF4-ARC-BL</t>
        </r>
      </text>
    </comment>
    <comment ref="AH32" authorId="1" shapeId="0" xr:uid="{23C43C94-2019-4C58-A169-C09EAFE31A90}">
      <text>
        <r>
          <rPr>
            <b/>
            <sz val="9"/>
            <color indexed="81"/>
            <rFont val="Tahoma"/>
            <family val="2"/>
          </rPr>
          <t>On new stock</t>
        </r>
      </text>
    </comment>
    <comment ref="AU32" authorId="0" shapeId="0" xr:uid="{06ACFBA7-48AC-4B36-8708-3D9CF4A51B6C}">
      <text>
        <r>
          <rPr>
            <b/>
            <sz val="9"/>
            <color indexed="81"/>
            <rFont val="Tahoma"/>
            <family val="2"/>
          </rPr>
          <t>190mm w/ bottom 120mm fan
170mm w/ bottom 140mm fan</t>
        </r>
      </text>
    </comment>
    <comment ref="AV32" authorId="0" shapeId="0" xr:uid="{2A42CAD4-73D5-4ED0-AD0D-5CFF4B19A20D}">
      <text>
        <r>
          <rPr>
            <b/>
            <sz val="9"/>
            <color indexed="81"/>
            <rFont val="Tahoma"/>
            <family val="2"/>
          </rPr>
          <t>295mm with all HDD cages</t>
        </r>
      </text>
    </comment>
    <comment ref="AY32" authorId="1" shapeId="0" xr:uid="{729D7254-E94E-4218-A7BD-085500B2B5D8}">
      <text>
        <r>
          <rPr>
            <b/>
            <sz val="9"/>
            <color indexed="81"/>
            <rFont val="Tahoma"/>
            <family val="2"/>
          </rPr>
          <t>Depending on model and configuration</t>
        </r>
      </text>
    </comment>
    <comment ref="AH33" authorId="1" shapeId="0" xr:uid="{815626A7-A65B-4BE7-B3F0-8B77D5DB2EC4}">
      <text>
        <r>
          <rPr>
            <b/>
            <sz val="9"/>
            <color indexed="81"/>
            <rFont val="Tahoma"/>
            <family val="2"/>
          </rPr>
          <t>On new stock</t>
        </r>
      </text>
    </comment>
    <comment ref="AU33" authorId="0" shapeId="0" xr:uid="{9649E04F-B581-40D3-96AB-17084F543168}">
      <text>
        <r>
          <rPr>
            <b/>
            <sz val="9"/>
            <color indexed="81"/>
            <rFont val="Tahoma"/>
            <family val="2"/>
          </rPr>
          <t>190mm w/ bottom 120mm fan
170mm w/ bottom 140mm fan</t>
        </r>
      </text>
    </comment>
    <comment ref="AV33" authorId="0" shapeId="0" xr:uid="{F2612DDC-8D8B-4E2E-AA13-5FE601E6D0E3}">
      <text>
        <r>
          <rPr>
            <b/>
            <sz val="9"/>
            <color indexed="81"/>
            <rFont val="Tahoma"/>
            <family val="2"/>
          </rPr>
          <t>295mm with all HDD cages</t>
        </r>
      </text>
    </comment>
    <comment ref="AW33" authorId="1" shapeId="0" xr:uid="{619F5D72-F27D-4990-B2EC-EBC405F10AD8}">
      <text>
        <r>
          <rPr>
            <b/>
            <sz val="9"/>
            <color indexed="81"/>
            <rFont val="Tahoma"/>
            <family val="2"/>
          </rPr>
          <t>When no fan is installed in the side panel</t>
        </r>
      </text>
    </comment>
    <comment ref="AY33" authorId="1" shapeId="0" xr:uid="{E3BC9AE9-392F-4A64-B3B4-F1AD273B5E7C}">
      <text>
        <r>
          <rPr>
            <b/>
            <sz val="9"/>
            <color indexed="81"/>
            <rFont val="Tahoma"/>
            <family val="2"/>
          </rPr>
          <t>Depending on model and configuration</t>
        </r>
      </text>
    </comment>
    <comment ref="AH34" authorId="1" shapeId="0" xr:uid="{2CB21B60-64D3-405B-9CFA-4F440171A29B}">
      <text>
        <r>
          <rPr>
            <b/>
            <sz val="9"/>
            <color indexed="81"/>
            <rFont val="Tahoma"/>
            <family val="2"/>
          </rPr>
          <t>On new stock</t>
        </r>
      </text>
    </comment>
    <comment ref="AU34" authorId="0" shapeId="0" xr:uid="{840857E1-9378-49A8-A6AA-9E52B7E047EE}">
      <text>
        <r>
          <rPr>
            <b/>
            <sz val="9"/>
            <color indexed="81"/>
            <rFont val="Tahoma"/>
            <family val="2"/>
          </rPr>
          <t>190mm w/ bottom 120mm fan
170mm w/ bottom 140mm fan</t>
        </r>
      </text>
    </comment>
    <comment ref="AV34" authorId="0" shapeId="0" xr:uid="{6832F282-7650-4453-9ABF-93B5EA7A36EA}">
      <text>
        <r>
          <rPr>
            <b/>
            <sz val="9"/>
            <color indexed="81"/>
            <rFont val="Tahoma"/>
            <family val="2"/>
          </rPr>
          <t>295mm with all HDD cages</t>
        </r>
      </text>
    </comment>
    <comment ref="AY34" authorId="1" shapeId="0" xr:uid="{AFD3D3C1-9971-4294-AA78-4DF0637666BE}">
      <text>
        <r>
          <rPr>
            <b/>
            <sz val="9"/>
            <color indexed="81"/>
            <rFont val="Tahoma"/>
            <family val="2"/>
          </rPr>
          <t>Depending on model and configuration</t>
        </r>
      </text>
    </comment>
    <comment ref="AH35" authorId="1" shapeId="0" xr:uid="{8A67B7C0-B691-4EFB-8870-BA38B6DAB6FC}">
      <text>
        <r>
          <rPr>
            <b/>
            <sz val="9"/>
            <color indexed="81"/>
            <rFont val="Tahoma"/>
            <family val="2"/>
          </rPr>
          <t>On new stock</t>
        </r>
      </text>
    </comment>
    <comment ref="AU35" authorId="0" shapeId="0" xr:uid="{92ADC753-CBBE-445D-B9DF-7EC8B5AC18C1}">
      <text>
        <r>
          <rPr>
            <b/>
            <sz val="9"/>
            <color indexed="81"/>
            <rFont val="Tahoma"/>
            <family val="2"/>
          </rPr>
          <t>190mm w/ bottom 120mm fan
170mm w/ bottom 140mm fan</t>
        </r>
      </text>
    </comment>
    <comment ref="AV35" authorId="0" shapeId="0" xr:uid="{47DFA0E3-38C5-4B67-8112-18262C0D26A9}">
      <text>
        <r>
          <rPr>
            <b/>
            <sz val="9"/>
            <color indexed="81"/>
            <rFont val="Tahoma"/>
            <family val="2"/>
          </rPr>
          <t>295mm with all HDD cages</t>
        </r>
      </text>
    </comment>
    <comment ref="AW35" authorId="1" shapeId="0" xr:uid="{1A5C7A49-0A5B-4B75-8A44-5EB06260454B}">
      <text>
        <r>
          <rPr>
            <b/>
            <sz val="9"/>
            <color indexed="81"/>
            <rFont val="Tahoma"/>
            <family val="2"/>
          </rPr>
          <t>When no fan is installed in the side panel</t>
        </r>
      </text>
    </comment>
    <comment ref="AY35" authorId="1" shapeId="0" xr:uid="{A4F6B864-779C-4F45-8E21-B728EE50E526}">
      <text>
        <r>
          <rPr>
            <b/>
            <sz val="9"/>
            <color indexed="81"/>
            <rFont val="Tahoma"/>
            <family val="2"/>
          </rPr>
          <t>Depending on model and configuration</t>
        </r>
      </text>
    </comment>
    <comment ref="R36" authorId="1" shapeId="0" xr:uid="{07708268-4088-4952-B0F6-AEE88FC52F38}">
      <text>
        <r>
          <rPr>
            <b/>
            <sz val="9"/>
            <color indexed="81"/>
            <rFont val="Tahoma"/>
            <family val="2"/>
          </rPr>
          <t>EAN/GTIN-13: 7350041080961
UPC: 817301010962
Product code: FD-AC-WND-DEF4-ARC-BL</t>
        </r>
      </text>
    </comment>
    <comment ref="AH36" authorId="1" shapeId="0" xr:uid="{11F93C10-4370-4CE9-895E-886F9A70A54B}">
      <text>
        <r>
          <rPr>
            <b/>
            <sz val="9"/>
            <color indexed="81"/>
            <rFont val="Tahoma"/>
            <family val="2"/>
          </rPr>
          <t>On new stock</t>
        </r>
      </text>
    </comment>
    <comment ref="AU36" authorId="0" shapeId="0" xr:uid="{AF505BE8-7E99-41C1-93AA-808F1CB6DDDB}">
      <text>
        <r>
          <rPr>
            <b/>
            <sz val="9"/>
            <color indexed="81"/>
            <rFont val="Tahoma"/>
            <family val="2"/>
          </rPr>
          <t>190mm w/ bottom 120mm fan
170mm w/ bottom 140mm fan</t>
        </r>
      </text>
    </comment>
    <comment ref="AV36" authorId="0" shapeId="0" xr:uid="{E3120569-95A7-4469-B20C-A75F742A0AC4}">
      <text>
        <r>
          <rPr>
            <b/>
            <sz val="9"/>
            <color indexed="81"/>
            <rFont val="Tahoma"/>
            <family val="2"/>
          </rPr>
          <t>295mm with all HDD cages</t>
        </r>
      </text>
    </comment>
    <comment ref="AY36" authorId="1" shapeId="0" xr:uid="{AD1E1104-1802-49D5-92FB-65B48097FFCB}">
      <text>
        <r>
          <rPr>
            <b/>
            <sz val="9"/>
            <color indexed="81"/>
            <rFont val="Tahoma"/>
            <family val="2"/>
          </rPr>
          <t>Depending on model and configuration</t>
        </r>
      </text>
    </comment>
    <comment ref="AU37" authorId="0" shapeId="0" xr:uid="{92F2FEB9-9713-4782-9D3A-4F570E6465CD}">
      <text>
        <r>
          <rPr>
            <b/>
            <sz val="9"/>
            <color indexed="81"/>
            <rFont val="Tahoma"/>
            <family val="2"/>
          </rPr>
          <t>190mm w/ bottom 120mm fan
170mm w/ bottom 140mm fan</t>
        </r>
      </text>
    </comment>
    <comment ref="AV37" authorId="0" shapeId="0" xr:uid="{AC9B6DD1-2967-45F9-89FD-B1791E79FC43}">
      <text>
        <r>
          <rPr>
            <b/>
            <sz val="9"/>
            <color indexed="81"/>
            <rFont val="Tahoma"/>
            <family val="2"/>
          </rPr>
          <t>310mm with all HDD cages</t>
        </r>
      </text>
    </comment>
    <comment ref="AX37" authorId="1" shapeId="0" xr:uid="{4916D5F1-BA77-4665-A18F-9ABC8ED32E70}">
      <text>
        <r>
          <rPr>
            <b/>
            <sz val="9"/>
            <color indexed="81"/>
            <rFont val="Tahoma"/>
            <family val="2"/>
          </rPr>
          <t>Requires removal of drive bays</t>
        </r>
      </text>
    </comment>
    <comment ref="AY37" authorId="1" shapeId="0" xr:uid="{486B7FEB-AEF3-4651-8CEF-25D47B40F390}">
      <text>
        <r>
          <rPr>
            <b/>
            <sz val="9"/>
            <color indexed="81"/>
            <rFont val="Tahoma"/>
            <family val="2"/>
          </rPr>
          <t>A thickness limitation of 55mm for both radiator + fan applies on 420, 280.
420 and 360 mm radiators require removal of the ODD bay.</t>
        </r>
      </text>
    </comment>
    <comment ref="AZ37" authorId="1" shapeId="0" xr:uid="{A634E89B-D719-4049-91F3-B89E7214EE24}">
      <text>
        <r>
          <rPr>
            <b/>
            <sz val="9"/>
            <color indexed="81"/>
            <rFont val="Tahoma"/>
            <family val="2"/>
          </rPr>
          <t>Use of radiators in the bottom position limits the PSU length to 165 mm</t>
        </r>
      </text>
    </comment>
    <comment ref="BM37" authorId="0" shapeId="0" xr:uid="{22D85EEE-B022-4530-B34E-DA7339B5A2A4}">
      <text>
        <r>
          <rPr>
            <b/>
            <sz val="9"/>
            <color indexed="81"/>
            <rFont val="Tahoma"/>
            <family val="2"/>
          </rPr>
          <t>One 180mm fan position does exist but it blocks through-holes for 8-pin power.  With 180mm fan installed, 12V power cable cannot be concealed behind the backplate.</t>
        </r>
      </text>
    </comment>
    <comment ref="R38" authorId="1" shapeId="0" xr:uid="{F47FB99C-F356-409E-818E-C218308844C1}">
      <text>
        <r>
          <rPr>
            <b/>
            <sz val="9"/>
            <color indexed="81"/>
            <rFont val="Tahoma"/>
            <family val="2"/>
          </rPr>
          <t>EAN/GTIN-13: 7350041083955
UPC: 817301013956
Product code: FD-AC-WND-DEF-R5-BK</t>
        </r>
      </text>
    </comment>
    <comment ref="AU38" authorId="0" shapeId="0" xr:uid="{865D9A09-A716-4D48-9CF6-12B93C0D39E6}">
      <text>
        <r>
          <rPr>
            <b/>
            <sz val="9"/>
            <color indexed="81"/>
            <rFont val="Tahoma"/>
            <family val="2"/>
          </rPr>
          <t>190mm w/ bottom 120mm fan
170mm w/ bottom 140mm fan</t>
        </r>
      </text>
    </comment>
    <comment ref="AV38" authorId="0" shapeId="0" xr:uid="{28263B82-5450-4EEB-B6C0-1B34C5E04EF5}">
      <text>
        <r>
          <rPr>
            <b/>
            <sz val="9"/>
            <color indexed="81"/>
            <rFont val="Tahoma"/>
            <family val="2"/>
          </rPr>
          <t>310mm with all HDD cages</t>
        </r>
      </text>
    </comment>
    <comment ref="AX38" authorId="1" shapeId="0" xr:uid="{EF091D67-CFF7-465E-8B61-3F821B1D928B}">
      <text>
        <r>
          <rPr>
            <b/>
            <sz val="9"/>
            <color indexed="81"/>
            <rFont val="Tahoma"/>
            <family val="2"/>
          </rPr>
          <t>Requires removal of drive bays</t>
        </r>
      </text>
    </comment>
    <comment ref="AY38" authorId="1" shapeId="0" xr:uid="{946F5F0F-EC1F-491F-86B9-CF090C22E03F}">
      <text>
        <r>
          <rPr>
            <b/>
            <sz val="9"/>
            <color indexed="81"/>
            <rFont val="Tahoma"/>
            <family val="2"/>
          </rPr>
          <t>A thickness limitation of 55mm for both radiator + fan applies on 420, 280.
420 and 360 mm radiators require removal of the ODD bay.</t>
        </r>
      </text>
    </comment>
    <comment ref="AZ38" authorId="1" shapeId="0" xr:uid="{3F51CB35-5F47-4A01-8BA8-2C2DD3696CF5}">
      <text>
        <r>
          <rPr>
            <b/>
            <sz val="9"/>
            <color indexed="81"/>
            <rFont val="Tahoma"/>
            <family val="2"/>
          </rPr>
          <t>Use of radiators in the bottom position limits the PSU length to 165 mm</t>
        </r>
      </text>
    </comment>
    <comment ref="BM38" authorId="0" shapeId="0" xr:uid="{3C55885A-53AA-4360-B766-5D9C5284E9A4}">
      <text>
        <r>
          <rPr>
            <b/>
            <sz val="9"/>
            <color indexed="81"/>
            <rFont val="Tahoma"/>
            <family val="2"/>
          </rPr>
          <t>One 180mm fan position does exist but it blocks through-holes for 8-pin power.  With 180mm fan installed, 12V power cable cannot be concealed behind the backplate.</t>
        </r>
      </text>
    </comment>
    <comment ref="AU39" authorId="0" shapeId="0" xr:uid="{470FDF6E-2442-4FBB-9398-19A17F86C3B5}">
      <text>
        <r>
          <rPr>
            <b/>
            <sz val="9"/>
            <color indexed="81"/>
            <rFont val="Tahoma"/>
            <family val="2"/>
          </rPr>
          <t>190mm w/ bottom 120mm fan
170mm w/ bottom 140mm fan</t>
        </r>
      </text>
    </comment>
    <comment ref="AV39" authorId="0" shapeId="0" xr:uid="{A43BE065-526E-460F-8635-6F8A7FCDD11D}">
      <text>
        <r>
          <rPr>
            <b/>
            <sz val="9"/>
            <color indexed="81"/>
            <rFont val="Tahoma"/>
            <family val="2"/>
          </rPr>
          <t>310mm with all HDD cages</t>
        </r>
      </text>
    </comment>
    <comment ref="AX39" authorId="1" shapeId="0" xr:uid="{F1DC2EFE-BE77-40AE-9136-1612255572DE}">
      <text>
        <r>
          <rPr>
            <b/>
            <sz val="9"/>
            <color indexed="81"/>
            <rFont val="Tahoma"/>
            <family val="2"/>
          </rPr>
          <t>Requires removal of drive bays</t>
        </r>
      </text>
    </comment>
    <comment ref="AY39" authorId="1" shapeId="0" xr:uid="{729A5E6A-C11D-4DB3-A5F1-879A73B2080B}">
      <text>
        <r>
          <rPr>
            <b/>
            <sz val="9"/>
            <color indexed="81"/>
            <rFont val="Tahoma"/>
            <family val="2"/>
          </rPr>
          <t>A thickness limitation of 55mm for both radiator + fan applies on 420, 280.
420 and 360 mm radiators require removal of the ODD bay.</t>
        </r>
      </text>
    </comment>
    <comment ref="AZ39" authorId="1" shapeId="0" xr:uid="{3D0F61B1-F64B-4DA6-B48A-73C05E2E221C}">
      <text>
        <r>
          <rPr>
            <b/>
            <sz val="9"/>
            <color indexed="81"/>
            <rFont val="Tahoma"/>
            <family val="2"/>
          </rPr>
          <t>Use of radiators in the bottom position limits the PSU length to 165 mm</t>
        </r>
      </text>
    </comment>
    <comment ref="BM39" authorId="0" shapeId="0" xr:uid="{915A7457-08B3-49EA-B4F7-81066EF6B309}">
      <text>
        <r>
          <rPr>
            <b/>
            <sz val="9"/>
            <color indexed="81"/>
            <rFont val="Tahoma"/>
            <family val="2"/>
          </rPr>
          <t>One 180mm fan position does exist but it blocks through-holes for 8-pin power.  With 180mm fan installed, 12V power cable cannot be concealed behind the backplate.</t>
        </r>
      </text>
    </comment>
    <comment ref="AU40" authorId="0" shapeId="0" xr:uid="{8EE0E843-3112-436A-86F2-279C84673623}">
      <text>
        <r>
          <rPr>
            <b/>
            <sz val="9"/>
            <color indexed="81"/>
            <rFont val="Tahoma"/>
            <family val="2"/>
          </rPr>
          <t>190mm w/ bottom 120mm fan
170mm w/ bottom 140mm fan</t>
        </r>
      </text>
    </comment>
    <comment ref="AV40" authorId="0" shapeId="0" xr:uid="{B1617CC3-3B36-404C-8D32-091A54754EE5}">
      <text>
        <r>
          <rPr>
            <b/>
            <sz val="9"/>
            <color indexed="81"/>
            <rFont val="Tahoma"/>
            <family val="2"/>
          </rPr>
          <t>310mm with all HDD cages</t>
        </r>
      </text>
    </comment>
    <comment ref="AX40" authorId="1" shapeId="0" xr:uid="{7045E690-85BF-45F8-A21E-2520704F1C9A}">
      <text>
        <r>
          <rPr>
            <b/>
            <sz val="9"/>
            <color indexed="81"/>
            <rFont val="Tahoma"/>
            <family val="2"/>
          </rPr>
          <t>Requires removal of drive bays</t>
        </r>
      </text>
    </comment>
    <comment ref="AY40" authorId="1" shapeId="0" xr:uid="{AB63388F-5595-4936-AA05-CFA98B4B2A0F}">
      <text>
        <r>
          <rPr>
            <b/>
            <sz val="9"/>
            <color indexed="81"/>
            <rFont val="Tahoma"/>
            <family val="2"/>
          </rPr>
          <t>A thickness limitation of 55mm for both radiator + fan applies on 420, 280.
420 and 360 mm radiators require removal of the ODD bay.</t>
        </r>
      </text>
    </comment>
    <comment ref="AZ40" authorId="1" shapeId="0" xr:uid="{0953E4B4-75D1-4127-A164-2311CD9BCCDB}">
      <text>
        <r>
          <rPr>
            <b/>
            <sz val="9"/>
            <color indexed="81"/>
            <rFont val="Tahoma"/>
            <family val="2"/>
          </rPr>
          <t>Use of radiators in the bottom position limits the PSU length to 165 mm</t>
        </r>
      </text>
    </comment>
    <comment ref="BM40" authorId="0" shapeId="0" xr:uid="{910C5454-BF84-4BAE-AFAA-3F11F22E88CC}">
      <text>
        <r>
          <rPr>
            <b/>
            <sz val="9"/>
            <color indexed="81"/>
            <rFont val="Tahoma"/>
            <family val="2"/>
          </rPr>
          <t>One 180mm fan position does exist but it blocks through-holes for 8-pin power.  With 180mm fan installed, 12V power cable cannot be concealed behind the backplate.</t>
        </r>
      </text>
    </comment>
    <comment ref="AU41" authorId="0" shapeId="0" xr:uid="{AC208064-F4A3-4586-8247-A9136810FCE4}">
      <text>
        <r>
          <rPr>
            <b/>
            <sz val="9"/>
            <color indexed="81"/>
            <rFont val="Tahoma"/>
            <family val="2"/>
          </rPr>
          <t>190mm w/ bottom 120mm fan
170mm w/ bottom 140mm fan</t>
        </r>
      </text>
    </comment>
    <comment ref="AV41" authorId="0" shapeId="0" xr:uid="{6CC6A89C-E8DB-4B3F-B027-CE99FDD89883}">
      <text>
        <r>
          <rPr>
            <b/>
            <sz val="9"/>
            <color indexed="81"/>
            <rFont val="Tahoma"/>
            <family val="2"/>
          </rPr>
          <t>310mm with all HDD cages</t>
        </r>
      </text>
    </comment>
    <comment ref="AX41" authorId="1" shapeId="0" xr:uid="{063288F6-BDB7-4BA0-AF91-8B508FED27CB}">
      <text>
        <r>
          <rPr>
            <b/>
            <sz val="9"/>
            <color indexed="81"/>
            <rFont val="Tahoma"/>
            <family val="2"/>
          </rPr>
          <t>Requires removal of drive bays</t>
        </r>
      </text>
    </comment>
    <comment ref="AY41" authorId="1" shapeId="0" xr:uid="{A28288FB-B479-41C1-8601-7A86EF17591F}">
      <text>
        <r>
          <rPr>
            <b/>
            <sz val="9"/>
            <color indexed="81"/>
            <rFont val="Tahoma"/>
            <family val="2"/>
          </rPr>
          <t>A thickness limitation of 55mm for both radiator + fan applies on 420, 280.
420 and 360 mm radiators require removal of the ODD bay.</t>
        </r>
      </text>
    </comment>
    <comment ref="AZ41" authorId="1" shapeId="0" xr:uid="{6B3F12CA-A34D-45FD-9640-21A43960EFFB}">
      <text>
        <r>
          <rPr>
            <b/>
            <sz val="9"/>
            <color indexed="81"/>
            <rFont val="Tahoma"/>
            <family val="2"/>
          </rPr>
          <t>Use of radiators in the bottom position limits the PSU length to 165 mm</t>
        </r>
      </text>
    </comment>
    <comment ref="BM41" authorId="0" shapeId="0" xr:uid="{6267EC4A-2C1A-4EF8-B87D-FB0936EA1A56}">
      <text>
        <r>
          <rPr>
            <b/>
            <sz val="9"/>
            <color indexed="81"/>
            <rFont val="Tahoma"/>
            <family val="2"/>
          </rPr>
          <t>One 180mm fan position does exist but it blocks through-holes for 8-pin power.  With 180mm fan installed, 12V power cable cannot be concealed behind the backplate.</t>
        </r>
      </text>
    </comment>
    <comment ref="R42" authorId="1" shapeId="0" xr:uid="{CE2D6630-A5E3-4325-BFB7-116F75EE5095}">
      <text>
        <r>
          <rPr>
            <b/>
            <sz val="9"/>
            <color indexed="81"/>
            <rFont val="Tahoma"/>
            <family val="2"/>
          </rPr>
          <t>EAN/GTIN-13: 7350041083955
UPC: 817301013956
Product code: FD-AC-WND-DEF-R5-BK</t>
        </r>
      </text>
    </comment>
    <comment ref="AU42" authorId="0" shapeId="0" xr:uid="{5642C0C5-BF03-41B5-ABD0-704B72510427}">
      <text>
        <r>
          <rPr>
            <b/>
            <sz val="9"/>
            <color indexed="81"/>
            <rFont val="Tahoma"/>
            <family val="2"/>
          </rPr>
          <t>190mm w/ bottom 120mm fan
170mm w/ bottom 140mm fan</t>
        </r>
      </text>
    </comment>
    <comment ref="AV42" authorId="0" shapeId="0" xr:uid="{129FEDC0-7914-4683-8D29-79C1C648210C}">
      <text>
        <r>
          <rPr>
            <b/>
            <sz val="9"/>
            <color indexed="81"/>
            <rFont val="Tahoma"/>
            <family val="2"/>
          </rPr>
          <t>310mm with all HDD cages</t>
        </r>
      </text>
    </comment>
    <comment ref="AX42" authorId="1" shapeId="0" xr:uid="{F38CF48F-6F86-44D8-89E3-C386A79136DF}">
      <text>
        <r>
          <rPr>
            <b/>
            <sz val="9"/>
            <color indexed="81"/>
            <rFont val="Tahoma"/>
            <family val="2"/>
          </rPr>
          <t>Requires removal of drive bays</t>
        </r>
      </text>
    </comment>
    <comment ref="AY42" authorId="1" shapeId="0" xr:uid="{571FD00B-256E-4E46-A0C5-0F96916A3E15}">
      <text>
        <r>
          <rPr>
            <b/>
            <sz val="9"/>
            <color indexed="81"/>
            <rFont val="Tahoma"/>
            <family val="2"/>
          </rPr>
          <t>A thickness limitation of 55mm for both radiator + fan applies on 420, 280.
420 and 360 mm radiators require removal of the ODD bay.</t>
        </r>
      </text>
    </comment>
    <comment ref="AZ42" authorId="1" shapeId="0" xr:uid="{189476FD-D6A9-4C45-AE4D-1F2066780188}">
      <text>
        <r>
          <rPr>
            <b/>
            <sz val="9"/>
            <color indexed="81"/>
            <rFont val="Tahoma"/>
            <family val="2"/>
          </rPr>
          <t>Use of radiators in the bottom position limits the PSU length to 165 mm</t>
        </r>
      </text>
    </comment>
    <comment ref="BM42" authorId="0" shapeId="0" xr:uid="{1E7AF4E4-5741-4B0C-88D4-47B9FE961006}">
      <text>
        <r>
          <rPr>
            <b/>
            <sz val="9"/>
            <color indexed="81"/>
            <rFont val="Tahoma"/>
            <family val="2"/>
          </rPr>
          <t>One 180mm fan position does exist but it blocks through-holes for 8-pin power.  With 180mm fan installed, 12V power cable cannot be concealed behind the backplate.</t>
        </r>
      </text>
    </comment>
    <comment ref="AU43" authorId="0" shapeId="0" xr:uid="{4ECD3A70-BC9A-43FA-8FD0-08AB1639AC3F}">
      <text>
        <r>
          <rPr>
            <b/>
            <sz val="9"/>
            <color indexed="81"/>
            <rFont val="Tahoma"/>
            <family val="2"/>
          </rPr>
          <t>190mm w/ bottom 120mm fan
170mm w/ bottom 140mm fan</t>
        </r>
      </text>
    </comment>
    <comment ref="AV43" authorId="0" shapeId="0" xr:uid="{A5169CFA-6AE2-4A7A-A9A6-435F94718696}">
      <text>
        <r>
          <rPr>
            <b/>
            <sz val="9"/>
            <color indexed="81"/>
            <rFont val="Tahoma"/>
            <family val="2"/>
          </rPr>
          <t>310mm with all HDD cages</t>
        </r>
      </text>
    </comment>
    <comment ref="AX43" authorId="1" shapeId="0" xr:uid="{F5DB6925-910F-4FE8-9B8C-22DB70ADCB03}">
      <text>
        <r>
          <rPr>
            <b/>
            <sz val="9"/>
            <color indexed="81"/>
            <rFont val="Tahoma"/>
            <family val="2"/>
          </rPr>
          <t>Requires removal of drive bays</t>
        </r>
      </text>
    </comment>
    <comment ref="AY43" authorId="1" shapeId="0" xr:uid="{689B15FC-6784-442B-BCF3-64C09B1F648D}">
      <text>
        <r>
          <rPr>
            <b/>
            <sz val="9"/>
            <color indexed="81"/>
            <rFont val="Tahoma"/>
            <family val="2"/>
          </rPr>
          <t>A thickness limitation of 55mm for both radiator + fan applies on 420, 280.
420 and 360 mm radiators require removal of the ODD bay.</t>
        </r>
      </text>
    </comment>
    <comment ref="AZ43" authorId="1" shapeId="0" xr:uid="{8BA703C6-AB4E-4682-B3AF-C6757962FC3E}">
      <text>
        <r>
          <rPr>
            <b/>
            <sz val="9"/>
            <color indexed="81"/>
            <rFont val="Tahoma"/>
            <family val="2"/>
          </rPr>
          <t>Use of radiators in the bottom position limits the PSU length to 165 mm</t>
        </r>
      </text>
    </comment>
    <comment ref="BM43" authorId="0" shapeId="0" xr:uid="{D8956545-C0C8-4F66-B420-0F9C81968375}">
      <text>
        <r>
          <rPr>
            <b/>
            <sz val="9"/>
            <color indexed="81"/>
            <rFont val="Tahoma"/>
            <family val="2"/>
          </rPr>
          <t>One 180mm fan position does exist but it blocks through-holes for 8-pin power.  With 180mm fan installed, 12V power cable cannot be concealed behind the backplate.</t>
        </r>
      </text>
    </comment>
    <comment ref="R44" authorId="1" shapeId="0" xr:uid="{BD1F3D2A-779B-4AC4-9520-E07BD174854E}">
      <text>
        <r>
          <rPr>
            <b/>
            <sz val="9"/>
            <color indexed="81"/>
            <rFont val="Tahoma"/>
            <family val="2"/>
          </rPr>
          <t>EAN/GTIN-13: 7350041083955
UPC: 817301013956
Product code: FD-AC-WND-DEF-R5-BK</t>
        </r>
      </text>
    </comment>
    <comment ref="AU44" authorId="0" shapeId="0" xr:uid="{3742C4B8-E046-4BC2-8004-FAD83C299699}">
      <text>
        <r>
          <rPr>
            <b/>
            <sz val="9"/>
            <color indexed="81"/>
            <rFont val="Tahoma"/>
            <family val="2"/>
          </rPr>
          <t>190mm w/ bottom 120mm fan
170mm w/ bottom 140mm fan</t>
        </r>
      </text>
    </comment>
    <comment ref="AV44" authorId="0" shapeId="0" xr:uid="{66674090-2FDA-460B-99B5-F276089679EA}">
      <text>
        <r>
          <rPr>
            <b/>
            <sz val="9"/>
            <color indexed="81"/>
            <rFont val="Tahoma"/>
            <family val="2"/>
          </rPr>
          <t>310mm with all HDD cages</t>
        </r>
      </text>
    </comment>
    <comment ref="AX44" authorId="1" shapeId="0" xr:uid="{4F867E62-5B08-4BFA-B451-CDF85BCBBA39}">
      <text>
        <r>
          <rPr>
            <b/>
            <sz val="9"/>
            <color indexed="81"/>
            <rFont val="Tahoma"/>
            <family val="2"/>
          </rPr>
          <t>Requires removal of drive bays</t>
        </r>
      </text>
    </comment>
    <comment ref="AY44" authorId="1" shapeId="0" xr:uid="{B45EF8AD-3A5A-445E-A2EE-E79BF4CD709D}">
      <text>
        <r>
          <rPr>
            <b/>
            <sz val="9"/>
            <color indexed="81"/>
            <rFont val="Tahoma"/>
            <family val="2"/>
          </rPr>
          <t>A thickness limitation of 55mm for both radiator + fan applies on 420, 280.
420 and 360 mm radiators require removal of the ODD bay.</t>
        </r>
      </text>
    </comment>
    <comment ref="AZ44" authorId="1" shapeId="0" xr:uid="{BCB00D56-9EB4-4ADF-A5C7-E55E2F6F7BE8}">
      <text>
        <r>
          <rPr>
            <b/>
            <sz val="9"/>
            <color indexed="81"/>
            <rFont val="Tahoma"/>
            <family val="2"/>
          </rPr>
          <t>Use of radiators in the bottom position limits the PSU length to 165 mm</t>
        </r>
      </text>
    </comment>
    <comment ref="BM44" authorId="0" shapeId="0" xr:uid="{D6204250-227F-4CC3-95E6-70D1DD76A51D}">
      <text>
        <r>
          <rPr>
            <b/>
            <sz val="9"/>
            <color indexed="81"/>
            <rFont val="Tahoma"/>
            <family val="2"/>
          </rPr>
          <t>One 180mm fan position does exist but it blocks through-holes for 8-pin power.  With 180mm fan installed, 12V power cable cannot be concealed behind the backplate.</t>
        </r>
      </text>
    </comment>
    <comment ref="X45" authorId="0" shapeId="0" xr:uid="{D858E800-E4E5-48D9-BFF5-055F3E306C2D}">
      <text>
        <r>
          <rPr>
            <b/>
            <sz val="9"/>
            <color indexed="81"/>
            <rFont val="Tahoma"/>
            <family val="2"/>
          </rPr>
          <t>up to 285mm width</t>
        </r>
      </text>
    </comment>
    <comment ref="AD45" authorId="0" shapeId="0" xr:uid="{FC650F53-B807-449E-A90F-946D0D5F56CD}">
      <text>
        <r>
          <rPr>
            <b/>
            <sz val="9"/>
            <color indexed="81"/>
            <rFont val="Tahoma"/>
            <family val="2"/>
          </rPr>
          <t>11 positions total, 6 trays included</t>
        </r>
      </text>
    </comment>
    <comment ref="AE45" authorId="0" shapeId="0" xr:uid="{9DAC4CBF-297F-4AB7-8FCD-A43D5DC1E022}">
      <text>
        <r>
          <rPr>
            <b/>
            <sz val="9"/>
            <color indexed="81"/>
            <rFont val="Tahoma"/>
            <family val="2"/>
          </rPr>
          <t>4 positions total, 2 brackets included</t>
        </r>
      </text>
    </comment>
    <comment ref="AF45" authorId="0" shapeId="0" xr:uid="{1CBBD85C-1993-46F9-A182-17A7833886FA}">
      <text>
        <r>
          <rPr>
            <b/>
            <sz val="9"/>
            <color indexed="81"/>
            <rFont val="Tahoma"/>
            <family val="2"/>
          </rPr>
          <t>Open Layout config. (HDD/SSD trays removed)</t>
        </r>
      </text>
    </comment>
    <comment ref="AU45" authorId="0" shapeId="0" xr:uid="{0E8A1D34-ACA8-4B35-A996-85C0ACCF3671}">
      <text>
        <r>
          <rPr>
            <b/>
            <sz val="9"/>
            <color indexed="81"/>
            <rFont val="Tahoma"/>
            <family val="2"/>
          </rPr>
          <t>190mm w/ fan in bottom-rear position (based on FDNA measurements)</t>
        </r>
      </text>
    </comment>
    <comment ref="AV45" authorId="0" shapeId="0" xr:uid="{3142D1F3-382A-4A51-AD4B-2144F18CA0F7}">
      <text>
        <r>
          <rPr>
            <b/>
            <sz val="9"/>
            <color indexed="81"/>
            <rFont val="Tahoma"/>
            <family val="2"/>
          </rPr>
          <t>440 mm w/ front fan
155 mm max height for cards longer than 300 mm</t>
        </r>
      </text>
    </comment>
    <comment ref="AX45" authorId="0" shapeId="0" xr:uid="{C23E82FB-32EC-40A9-8E26-3BCFFF97700A}">
      <text>
        <r>
          <rPr>
            <b/>
            <sz val="9"/>
            <color indexed="81"/>
            <rFont val="Tahoma"/>
            <family val="2"/>
          </rPr>
          <t>Max width 154mm</t>
        </r>
      </text>
    </comment>
    <comment ref="AY45" authorId="0" shapeId="0" xr:uid="{F22D9DE9-1DA2-46DA-B621-29B0C813E53C}">
      <text>
        <r>
          <rPr>
            <b/>
            <sz val="9"/>
            <color indexed="81"/>
            <rFont val="Tahoma"/>
            <family val="2"/>
          </rPr>
          <t>35mm max motherboard component height; 420/280/140 mm requires open layout, max width 140-152mm</t>
        </r>
      </text>
    </comment>
    <comment ref="AZ45" authorId="0" shapeId="0" xr:uid="{8B1E3FE3-1F8C-414F-BFE4-691232CCEBC5}">
      <text>
        <r>
          <rPr>
            <b/>
            <sz val="9"/>
            <color indexed="81"/>
            <rFont val="Tahoma"/>
            <family val="2"/>
          </rPr>
          <t>Max width 135/155mm respectively</t>
        </r>
      </text>
    </comment>
    <comment ref="BA45" authorId="0" shapeId="0" xr:uid="{9C7B9D95-3938-4C44-8D2D-40F0DCF9B04C}">
      <text>
        <r>
          <rPr>
            <b/>
            <sz val="9"/>
            <color indexed="81"/>
            <rFont val="Tahoma"/>
            <family val="2"/>
          </rPr>
          <t>Max width 146mm; 140mm rads can be used, but will block top fan slot</t>
        </r>
      </text>
    </comment>
    <comment ref="BM45" authorId="0" shapeId="0" xr:uid="{7467F577-7CA2-4CCC-BB11-B7362FAF15A9}">
      <text>
        <r>
          <rPr>
            <b/>
            <sz val="9"/>
            <color indexed="81"/>
            <rFont val="Tahoma"/>
            <family val="2"/>
          </rPr>
          <t>Open layout: 3x140
Standard layout: 3x120 / 2x140</t>
        </r>
      </text>
    </comment>
    <comment ref="CB45" authorId="0" shapeId="0" xr:uid="{D328972F-D0FA-4FF6-AC20-A7A274BE9F5B}">
      <text>
        <r>
          <rPr>
            <b/>
            <sz val="9"/>
            <color indexed="81"/>
            <rFont val="Tahoma"/>
            <family val="2"/>
          </rPr>
          <t>On HDD/SSD brackets</t>
        </r>
      </text>
    </comment>
    <comment ref="X46" authorId="0" shapeId="0" xr:uid="{17D2FF00-E2E0-4ED6-BD5A-89C3717608EC}">
      <text>
        <r>
          <rPr>
            <b/>
            <sz val="9"/>
            <color indexed="81"/>
            <rFont val="Tahoma"/>
            <family val="2"/>
          </rPr>
          <t>up to 285mm width</t>
        </r>
      </text>
    </comment>
    <comment ref="AD46" authorId="0" shapeId="0" xr:uid="{3BCB24DE-6598-4F8A-B490-C73444A76100}">
      <text>
        <r>
          <rPr>
            <b/>
            <sz val="9"/>
            <color indexed="81"/>
            <rFont val="Tahoma"/>
            <family val="2"/>
          </rPr>
          <t>11 positions total, 6 trays included</t>
        </r>
      </text>
    </comment>
    <comment ref="AE46" authorId="0" shapeId="0" xr:uid="{F399B619-8561-4765-9A1D-DAABF726A79B}">
      <text>
        <r>
          <rPr>
            <b/>
            <sz val="9"/>
            <color indexed="81"/>
            <rFont val="Tahoma"/>
            <family val="2"/>
          </rPr>
          <t>4 positions total, 2 brackets included</t>
        </r>
      </text>
    </comment>
    <comment ref="AF46" authorId="0" shapeId="0" xr:uid="{45BBD8A4-4F10-4904-8376-3510E5AB5567}">
      <text>
        <r>
          <rPr>
            <b/>
            <sz val="9"/>
            <color indexed="81"/>
            <rFont val="Tahoma"/>
            <family val="2"/>
          </rPr>
          <t>Open Layout config. (HDD/SSD trays removed)</t>
        </r>
      </text>
    </comment>
    <comment ref="AU46" authorId="0" shapeId="0" xr:uid="{6BA74D28-7E67-422D-B83D-11D49A81F989}">
      <text>
        <r>
          <rPr>
            <b/>
            <sz val="9"/>
            <color indexed="81"/>
            <rFont val="Tahoma"/>
            <family val="2"/>
          </rPr>
          <t>190mm w/ fan in bottom-rear position (based on FDNA measurements)</t>
        </r>
      </text>
    </comment>
    <comment ref="AV46" authorId="0" shapeId="0" xr:uid="{29B0D51B-9491-4795-AC81-C2FAE5AAA563}">
      <text>
        <r>
          <rPr>
            <b/>
            <sz val="9"/>
            <color indexed="81"/>
            <rFont val="Tahoma"/>
            <family val="2"/>
          </rPr>
          <t>440 mm w/ front fan
155 mm max height for cards longer than 300 mm</t>
        </r>
      </text>
    </comment>
    <comment ref="AX46" authorId="0" shapeId="0" xr:uid="{367B9012-6A33-403E-9F18-7748A7D42244}">
      <text>
        <r>
          <rPr>
            <b/>
            <sz val="9"/>
            <color indexed="81"/>
            <rFont val="Tahoma"/>
            <family val="2"/>
          </rPr>
          <t>Max width 154mm</t>
        </r>
      </text>
    </comment>
    <comment ref="AY46" authorId="0" shapeId="0" xr:uid="{3A9601BC-DB09-42DE-98DF-BBA664C51D38}">
      <text>
        <r>
          <rPr>
            <b/>
            <sz val="9"/>
            <color indexed="81"/>
            <rFont val="Tahoma"/>
            <family val="2"/>
          </rPr>
          <t>35mm max motherboard component height; 420/280/140 mm requires open layout, max width 140-152mm</t>
        </r>
      </text>
    </comment>
    <comment ref="AZ46" authorId="0" shapeId="0" xr:uid="{C8F09FEE-686F-4DB1-B3FD-08BA0E4ED492}">
      <text>
        <r>
          <rPr>
            <b/>
            <sz val="9"/>
            <color indexed="81"/>
            <rFont val="Tahoma"/>
            <family val="2"/>
          </rPr>
          <t>Max width 135/155mm respectively</t>
        </r>
      </text>
    </comment>
    <comment ref="BA46" authorId="0" shapeId="0" xr:uid="{1DD709E5-44F4-469E-A0F3-7F7DCF7DCC62}">
      <text>
        <r>
          <rPr>
            <b/>
            <sz val="9"/>
            <color indexed="81"/>
            <rFont val="Tahoma"/>
            <family val="2"/>
          </rPr>
          <t>Max width 146mm; 140mm rads can be used, but will block top fan slot</t>
        </r>
      </text>
    </comment>
    <comment ref="BM46" authorId="0" shapeId="0" xr:uid="{90B18F2E-32E9-4539-9D8D-7D0F1B8EB37F}">
      <text>
        <r>
          <rPr>
            <b/>
            <sz val="9"/>
            <color indexed="81"/>
            <rFont val="Tahoma"/>
            <family val="2"/>
          </rPr>
          <t>Open layout: 3x140
Standard layout: 3x120 / 2x140</t>
        </r>
      </text>
    </comment>
    <comment ref="CB46" authorId="0" shapeId="0" xr:uid="{79B3DF0F-60EC-4E94-BBB0-33C3AE73EE24}">
      <text>
        <r>
          <rPr>
            <b/>
            <sz val="9"/>
            <color indexed="81"/>
            <rFont val="Tahoma"/>
            <family val="2"/>
          </rPr>
          <t>On HDD/SSD brackets</t>
        </r>
      </text>
    </comment>
    <comment ref="X47" authorId="0" shapeId="0" xr:uid="{9BF94B86-AF0B-47F1-8B03-AEC6280B3EC3}">
      <text>
        <r>
          <rPr>
            <b/>
            <sz val="9"/>
            <color indexed="81"/>
            <rFont val="Tahoma"/>
            <family val="2"/>
          </rPr>
          <t>up to 285mm width</t>
        </r>
      </text>
    </comment>
    <comment ref="AD47" authorId="0" shapeId="0" xr:uid="{2B5527DD-C7E9-49FC-B882-97C9596C6016}">
      <text>
        <r>
          <rPr>
            <b/>
            <sz val="9"/>
            <color indexed="81"/>
            <rFont val="Tahoma"/>
            <family val="2"/>
          </rPr>
          <t>11 positions total, 6 trays included</t>
        </r>
      </text>
    </comment>
    <comment ref="AE47" authorId="0" shapeId="0" xr:uid="{70986E3F-ABA2-44A6-A127-731082583DB2}">
      <text>
        <r>
          <rPr>
            <b/>
            <sz val="9"/>
            <color indexed="81"/>
            <rFont val="Tahoma"/>
            <family val="2"/>
          </rPr>
          <t>4 positions total, 2 brackets included</t>
        </r>
      </text>
    </comment>
    <comment ref="AF47" authorId="0" shapeId="0" xr:uid="{06FCDE72-5696-4D80-8D8C-943B49FEA1CA}">
      <text>
        <r>
          <rPr>
            <b/>
            <sz val="9"/>
            <color indexed="81"/>
            <rFont val="Tahoma"/>
            <family val="2"/>
          </rPr>
          <t>Open Layout config. (HDD/SSD trays removed)</t>
        </r>
      </text>
    </comment>
    <comment ref="AU47" authorId="0" shapeId="0" xr:uid="{3CA0D5E7-CD2B-4864-AB18-97BC1FF8DDC7}">
      <text>
        <r>
          <rPr>
            <b/>
            <sz val="9"/>
            <color indexed="81"/>
            <rFont val="Tahoma"/>
            <family val="2"/>
          </rPr>
          <t>190mm w/ fan in bottom-rear position (based on FDNA measurements)</t>
        </r>
      </text>
    </comment>
    <comment ref="AV47" authorId="0" shapeId="0" xr:uid="{CDDA311D-4EC4-4EF8-86AA-57A9F02A9038}">
      <text>
        <r>
          <rPr>
            <b/>
            <sz val="9"/>
            <color indexed="81"/>
            <rFont val="Tahoma"/>
            <family val="2"/>
          </rPr>
          <t>440 mm w/ front fan
155 mm max height for cards longer than 300 mm</t>
        </r>
      </text>
    </comment>
    <comment ref="AX47" authorId="0" shapeId="0" xr:uid="{14189423-C48E-4889-AAC5-E7E51060EE57}">
      <text>
        <r>
          <rPr>
            <b/>
            <sz val="9"/>
            <color indexed="81"/>
            <rFont val="Tahoma"/>
            <family val="2"/>
          </rPr>
          <t>Max width 154mm</t>
        </r>
      </text>
    </comment>
    <comment ref="AY47" authorId="0" shapeId="0" xr:uid="{26AF45AB-E349-4DD8-A354-BDCDFB430064}">
      <text>
        <r>
          <rPr>
            <b/>
            <sz val="9"/>
            <color indexed="81"/>
            <rFont val="Tahoma"/>
            <family val="2"/>
          </rPr>
          <t>35mm max motherboard component height; 420/280/140 mm requires open layout, max width 140-152mm</t>
        </r>
      </text>
    </comment>
    <comment ref="AZ47" authorId="0" shapeId="0" xr:uid="{16B8AD92-57C2-4F13-8C04-DEF65733E03A}">
      <text>
        <r>
          <rPr>
            <b/>
            <sz val="9"/>
            <color indexed="81"/>
            <rFont val="Tahoma"/>
            <family val="2"/>
          </rPr>
          <t>Max width 135/155mm respectively</t>
        </r>
      </text>
    </comment>
    <comment ref="BA47" authorId="0" shapeId="0" xr:uid="{9325E1DB-7920-4943-928D-041598D5E394}">
      <text>
        <r>
          <rPr>
            <b/>
            <sz val="9"/>
            <color indexed="81"/>
            <rFont val="Tahoma"/>
            <family val="2"/>
          </rPr>
          <t>Max width 146mm; 140mm rads can be used, but will block top fan slot</t>
        </r>
      </text>
    </comment>
    <comment ref="BM47" authorId="0" shapeId="0" xr:uid="{AE9913EC-F184-4A36-948D-114AFB5118C9}">
      <text>
        <r>
          <rPr>
            <b/>
            <sz val="9"/>
            <color indexed="81"/>
            <rFont val="Tahoma"/>
            <family val="2"/>
          </rPr>
          <t>Open layout: 3x140
Standard layout: 3x120 / 2x140</t>
        </r>
      </text>
    </comment>
    <comment ref="CB47" authorId="0" shapeId="0" xr:uid="{1D78812B-0FE0-43CC-86D3-B0FA1EDA20CC}">
      <text>
        <r>
          <rPr>
            <b/>
            <sz val="9"/>
            <color indexed="81"/>
            <rFont val="Tahoma"/>
            <family val="2"/>
          </rPr>
          <t>On HDD/SSD brackets</t>
        </r>
      </text>
    </comment>
    <comment ref="X48" authorId="0" shapeId="0" xr:uid="{47ABFCA3-7B58-4870-93E6-8543BAC05085}">
      <text>
        <r>
          <rPr>
            <b/>
            <sz val="9"/>
            <color indexed="81"/>
            <rFont val="Tahoma"/>
            <family val="2"/>
          </rPr>
          <t>up to 285mm width</t>
        </r>
      </text>
    </comment>
    <comment ref="AD48" authorId="0" shapeId="0" xr:uid="{5E3351C3-49A4-4D46-BA6B-FE25BE7A5D7B}">
      <text>
        <r>
          <rPr>
            <b/>
            <sz val="9"/>
            <color indexed="81"/>
            <rFont val="Tahoma"/>
            <family val="2"/>
          </rPr>
          <t>11 positions total, 6 trays included</t>
        </r>
      </text>
    </comment>
    <comment ref="AE48" authorId="0" shapeId="0" xr:uid="{DDE41D3A-CB92-4987-BE13-DC041A9366F6}">
      <text>
        <r>
          <rPr>
            <b/>
            <sz val="9"/>
            <color indexed="81"/>
            <rFont val="Tahoma"/>
            <family val="2"/>
          </rPr>
          <t>4 positions total, 2 brackets included</t>
        </r>
      </text>
    </comment>
    <comment ref="AF48" authorId="0" shapeId="0" xr:uid="{30B63869-F36C-43E8-B32A-052F4CCA0F3C}">
      <text>
        <r>
          <rPr>
            <b/>
            <sz val="9"/>
            <color indexed="81"/>
            <rFont val="Tahoma"/>
            <family val="2"/>
          </rPr>
          <t>Open Layout config. (HDD/SSD trays removed)</t>
        </r>
      </text>
    </comment>
    <comment ref="AU48" authorId="0" shapeId="0" xr:uid="{C051FD36-080B-4101-813F-7598B1D61784}">
      <text>
        <r>
          <rPr>
            <b/>
            <sz val="9"/>
            <color indexed="81"/>
            <rFont val="Tahoma"/>
            <family val="2"/>
          </rPr>
          <t>190mm w/ fan in bottom-rear position (based on FDNA measurements)</t>
        </r>
      </text>
    </comment>
    <comment ref="AV48" authorId="0" shapeId="0" xr:uid="{EE2B3F43-5ABC-4932-80DF-1E8FAE4A96B6}">
      <text>
        <r>
          <rPr>
            <b/>
            <sz val="9"/>
            <color indexed="81"/>
            <rFont val="Tahoma"/>
            <family val="2"/>
          </rPr>
          <t>440 mm w/ front fan
155 mm max height for cards longer than 300 mm</t>
        </r>
      </text>
    </comment>
    <comment ref="AX48" authorId="0" shapeId="0" xr:uid="{D8DDE5F8-304F-4549-82A8-26137DD758F6}">
      <text>
        <r>
          <rPr>
            <b/>
            <sz val="9"/>
            <color indexed="81"/>
            <rFont val="Tahoma"/>
            <family val="2"/>
          </rPr>
          <t>Max width 154mm</t>
        </r>
      </text>
    </comment>
    <comment ref="AY48" authorId="0" shapeId="0" xr:uid="{3178FB34-A878-4BDC-82B0-F59D03496795}">
      <text>
        <r>
          <rPr>
            <b/>
            <sz val="9"/>
            <color indexed="81"/>
            <rFont val="Tahoma"/>
            <family val="2"/>
          </rPr>
          <t>35mm max motherboard component height; 420/280/140 mm requires open layout, max width 140-152mm</t>
        </r>
      </text>
    </comment>
    <comment ref="AZ48" authorId="0" shapeId="0" xr:uid="{14712878-F8A5-4428-9484-4C662242BDF6}">
      <text>
        <r>
          <rPr>
            <b/>
            <sz val="9"/>
            <color indexed="81"/>
            <rFont val="Tahoma"/>
            <family val="2"/>
          </rPr>
          <t>Max width 135/155mm respectively</t>
        </r>
      </text>
    </comment>
    <comment ref="BA48" authorId="0" shapeId="0" xr:uid="{480A4B42-60A3-439D-828E-D2B0B1EFE83A}">
      <text>
        <r>
          <rPr>
            <b/>
            <sz val="9"/>
            <color indexed="81"/>
            <rFont val="Tahoma"/>
            <family val="2"/>
          </rPr>
          <t>Max width 146mm; 140mm rads can be used, but will block top fan slot</t>
        </r>
      </text>
    </comment>
    <comment ref="BM48" authorId="0" shapeId="0" xr:uid="{097CC144-BE71-4AE7-8952-CC4DB1849F21}">
      <text>
        <r>
          <rPr>
            <b/>
            <sz val="9"/>
            <color indexed="81"/>
            <rFont val="Tahoma"/>
            <family val="2"/>
          </rPr>
          <t>Open layout: 3x140
Standard layout: 3x120 / 2x140</t>
        </r>
      </text>
    </comment>
    <comment ref="CB48" authorId="0" shapeId="0" xr:uid="{C851316F-CB86-4588-85BC-6732324B6E8F}">
      <text>
        <r>
          <rPr>
            <b/>
            <sz val="9"/>
            <color indexed="81"/>
            <rFont val="Tahoma"/>
            <family val="2"/>
          </rPr>
          <t>On HDD/SSD brackets</t>
        </r>
      </text>
    </comment>
    <comment ref="X49" authorId="0" shapeId="0" xr:uid="{7525B559-57BB-4F13-A1DD-E61D8BDD1D75}">
      <text>
        <r>
          <rPr>
            <b/>
            <sz val="9"/>
            <color indexed="81"/>
            <rFont val="Tahoma"/>
            <family val="2"/>
          </rPr>
          <t>up to 285mm width</t>
        </r>
      </text>
    </comment>
    <comment ref="AD49" authorId="0" shapeId="0" xr:uid="{20BAFBC0-7C0F-4BF3-9820-11BEE193940D}">
      <text>
        <r>
          <rPr>
            <b/>
            <sz val="9"/>
            <color indexed="81"/>
            <rFont val="Tahoma"/>
            <family val="2"/>
          </rPr>
          <t>11 positions total, 6 trays included</t>
        </r>
      </text>
    </comment>
    <comment ref="AE49" authorId="0" shapeId="0" xr:uid="{5342CFCC-F7AA-4AFF-ACF3-C0B3335B4A41}">
      <text>
        <r>
          <rPr>
            <b/>
            <sz val="9"/>
            <color indexed="81"/>
            <rFont val="Tahoma"/>
            <family val="2"/>
          </rPr>
          <t>4 positions total, 2 brackets included</t>
        </r>
      </text>
    </comment>
    <comment ref="AF49" authorId="0" shapeId="0" xr:uid="{5CC23015-B8B7-4AAD-B62C-237E5528DB13}">
      <text>
        <r>
          <rPr>
            <b/>
            <sz val="9"/>
            <color indexed="81"/>
            <rFont val="Tahoma"/>
            <family val="2"/>
          </rPr>
          <t>Open Layout config. (HDD/SSD trays removed)</t>
        </r>
      </text>
    </comment>
    <comment ref="AU49" authorId="0" shapeId="0" xr:uid="{1FD7FDFB-64F1-46F9-B16C-252CEF9BCC16}">
      <text>
        <r>
          <rPr>
            <b/>
            <sz val="9"/>
            <color indexed="81"/>
            <rFont val="Tahoma"/>
            <family val="2"/>
          </rPr>
          <t>190mm w/ fan in bottom-rear position (based on FDNA measurements)</t>
        </r>
      </text>
    </comment>
    <comment ref="AV49" authorId="0" shapeId="0" xr:uid="{B1C3CE40-5867-4C6A-8396-11AD52852DCA}">
      <text>
        <r>
          <rPr>
            <b/>
            <sz val="9"/>
            <color indexed="81"/>
            <rFont val="Tahoma"/>
            <family val="2"/>
          </rPr>
          <t>440 mm w/ front fan
155 mm max height for cards longer than 300 mm</t>
        </r>
      </text>
    </comment>
    <comment ref="AX49" authorId="0" shapeId="0" xr:uid="{908578F8-E3D0-45A5-8592-9BB257F6F61A}">
      <text>
        <r>
          <rPr>
            <b/>
            <sz val="9"/>
            <color indexed="81"/>
            <rFont val="Tahoma"/>
            <family val="2"/>
          </rPr>
          <t>Max width 154mm</t>
        </r>
      </text>
    </comment>
    <comment ref="AY49" authorId="0" shapeId="0" xr:uid="{93F3C6E1-EA98-4BD1-8D38-C155426455AF}">
      <text>
        <r>
          <rPr>
            <b/>
            <sz val="9"/>
            <color indexed="81"/>
            <rFont val="Tahoma"/>
            <family val="2"/>
          </rPr>
          <t>35mm max motherboard component height; 420/280/140 mm requires open layout, max width 140-152mm</t>
        </r>
      </text>
    </comment>
    <comment ref="AZ49" authorId="0" shapeId="0" xr:uid="{9F40FFDF-CC7C-4229-B034-4292D362D4C7}">
      <text>
        <r>
          <rPr>
            <b/>
            <sz val="9"/>
            <color indexed="81"/>
            <rFont val="Tahoma"/>
            <family val="2"/>
          </rPr>
          <t>Max width 135/155mm respectively</t>
        </r>
      </text>
    </comment>
    <comment ref="BA49" authorId="0" shapeId="0" xr:uid="{27F7F16B-A4BF-4210-940A-8B3AF882431A}">
      <text>
        <r>
          <rPr>
            <b/>
            <sz val="9"/>
            <color indexed="81"/>
            <rFont val="Tahoma"/>
            <family val="2"/>
          </rPr>
          <t>Max width 146mm; 140mm rads can be used, but will block top fan slot</t>
        </r>
      </text>
    </comment>
    <comment ref="BM49" authorId="0" shapeId="0" xr:uid="{3BB49860-CE58-4CAF-8927-623ED7AFF4EF}">
      <text>
        <r>
          <rPr>
            <b/>
            <sz val="9"/>
            <color indexed="81"/>
            <rFont val="Tahoma"/>
            <family val="2"/>
          </rPr>
          <t>Open layout: 3x140
Standard layout: 3x120 / 2x140</t>
        </r>
      </text>
    </comment>
    <comment ref="CB49" authorId="0" shapeId="0" xr:uid="{01768708-6D72-4949-A40E-63442E298772}">
      <text>
        <r>
          <rPr>
            <b/>
            <sz val="9"/>
            <color indexed="81"/>
            <rFont val="Tahoma"/>
            <family val="2"/>
          </rPr>
          <t>On HDD/SSD brackets</t>
        </r>
      </text>
    </comment>
    <comment ref="X50" authorId="0" shapeId="0" xr:uid="{1B7F864A-324C-40A1-8229-1366C12AB72A}">
      <text>
        <r>
          <rPr>
            <b/>
            <sz val="9"/>
            <color indexed="81"/>
            <rFont val="Tahoma"/>
            <family val="2"/>
          </rPr>
          <t>up to 285mm width</t>
        </r>
      </text>
    </comment>
    <comment ref="AD50" authorId="0" shapeId="0" xr:uid="{78E56186-99DE-4875-8E41-A04877E96B03}">
      <text>
        <r>
          <rPr>
            <b/>
            <sz val="9"/>
            <color indexed="81"/>
            <rFont val="Tahoma"/>
            <family val="2"/>
          </rPr>
          <t>11 positions total, 6 trays included</t>
        </r>
      </text>
    </comment>
    <comment ref="AE50" authorId="0" shapeId="0" xr:uid="{D7086DDB-6708-4462-8F61-FE2A4D252238}">
      <text>
        <r>
          <rPr>
            <b/>
            <sz val="9"/>
            <color indexed="81"/>
            <rFont val="Tahoma"/>
            <family val="2"/>
          </rPr>
          <t>4 positions total, 2 brackets included</t>
        </r>
      </text>
    </comment>
    <comment ref="AF50" authorId="0" shapeId="0" xr:uid="{40BD07A8-52AF-4BF7-A78C-E54FAA8972DA}">
      <text>
        <r>
          <rPr>
            <b/>
            <sz val="9"/>
            <color indexed="81"/>
            <rFont val="Tahoma"/>
            <family val="2"/>
          </rPr>
          <t>Open Layout config. (HDD/SSD trays removed)</t>
        </r>
      </text>
    </comment>
    <comment ref="AU50" authorId="0" shapeId="0" xr:uid="{F8B2D434-3133-4563-B568-75C28CE9F291}">
      <text>
        <r>
          <rPr>
            <b/>
            <sz val="9"/>
            <color indexed="81"/>
            <rFont val="Tahoma"/>
            <family val="2"/>
          </rPr>
          <t>190mm w/ fan in bottom-rear position (based on FDNA measurements)</t>
        </r>
      </text>
    </comment>
    <comment ref="AV50" authorId="0" shapeId="0" xr:uid="{0D721C33-3C98-47F0-AC6B-16AC80F2BC7E}">
      <text>
        <r>
          <rPr>
            <b/>
            <sz val="9"/>
            <color indexed="81"/>
            <rFont val="Tahoma"/>
            <family val="2"/>
          </rPr>
          <t>440 mm w/ front fan
155 mm max height for cards longer than 300 mm</t>
        </r>
      </text>
    </comment>
    <comment ref="AX50" authorId="0" shapeId="0" xr:uid="{25D5DBF8-B997-4814-A034-8F6B582AD255}">
      <text>
        <r>
          <rPr>
            <b/>
            <sz val="9"/>
            <color indexed="81"/>
            <rFont val="Tahoma"/>
            <family val="2"/>
          </rPr>
          <t>Max width 154mm</t>
        </r>
      </text>
    </comment>
    <comment ref="AY50" authorId="0" shapeId="0" xr:uid="{0DD144F3-224E-4ECB-8834-67EA140811F4}">
      <text>
        <r>
          <rPr>
            <b/>
            <sz val="9"/>
            <color indexed="81"/>
            <rFont val="Tahoma"/>
            <family val="2"/>
          </rPr>
          <t>35mm max motherboard component height; 420/280/140 mm requires open layout, max width 140-152mm</t>
        </r>
      </text>
    </comment>
    <comment ref="AZ50" authorId="0" shapeId="0" xr:uid="{9CBF1D2F-517E-4777-94CE-127244290E76}">
      <text>
        <r>
          <rPr>
            <b/>
            <sz val="9"/>
            <color indexed="81"/>
            <rFont val="Tahoma"/>
            <family val="2"/>
          </rPr>
          <t>Max width 135/155mm respectively</t>
        </r>
      </text>
    </comment>
    <comment ref="BA50" authorId="0" shapeId="0" xr:uid="{77F5B9AA-5D30-4EBE-9AC8-F9145B685FA4}">
      <text>
        <r>
          <rPr>
            <b/>
            <sz val="9"/>
            <color indexed="81"/>
            <rFont val="Tahoma"/>
            <family val="2"/>
          </rPr>
          <t>Max width 146mm; 140mm rads can be used, but will block top fan slot</t>
        </r>
      </text>
    </comment>
    <comment ref="BM50" authorId="0" shapeId="0" xr:uid="{18CC96E0-3097-44AB-9B58-5963EEB596A7}">
      <text>
        <r>
          <rPr>
            <b/>
            <sz val="9"/>
            <color indexed="81"/>
            <rFont val="Tahoma"/>
            <family val="2"/>
          </rPr>
          <t>Open layout: 3x140
Standard layout: 3x120 / 2x140</t>
        </r>
      </text>
    </comment>
    <comment ref="CB50" authorId="0" shapeId="0" xr:uid="{03C6B65F-0731-4EC9-B9AE-C6D763EEBC42}">
      <text>
        <r>
          <rPr>
            <b/>
            <sz val="9"/>
            <color indexed="81"/>
            <rFont val="Tahoma"/>
            <family val="2"/>
          </rPr>
          <t>On HDD/SSD brackets</t>
        </r>
      </text>
    </comment>
    <comment ref="X51" authorId="0" shapeId="0" xr:uid="{4269E5DA-3229-4B7B-9443-0B83CD31CF4A}">
      <text>
        <r>
          <rPr>
            <b/>
            <sz val="9"/>
            <color indexed="81"/>
            <rFont val="Tahoma"/>
            <family val="2"/>
          </rPr>
          <t>up to 285mm width</t>
        </r>
      </text>
    </comment>
    <comment ref="AD51" authorId="0" shapeId="0" xr:uid="{2DD5A270-3391-4540-9931-B94DC035D66C}">
      <text>
        <r>
          <rPr>
            <b/>
            <sz val="9"/>
            <color indexed="81"/>
            <rFont val="Tahoma"/>
            <family val="2"/>
          </rPr>
          <t>11 positions total, 6 trays included</t>
        </r>
      </text>
    </comment>
    <comment ref="AE51" authorId="0" shapeId="0" xr:uid="{7CDCCF75-B5E3-48BE-B4C3-D165C5542724}">
      <text>
        <r>
          <rPr>
            <b/>
            <sz val="9"/>
            <color indexed="81"/>
            <rFont val="Tahoma"/>
            <family val="2"/>
          </rPr>
          <t>4 positions total, 2 brackets included</t>
        </r>
      </text>
    </comment>
    <comment ref="AF51" authorId="0" shapeId="0" xr:uid="{1629DC4E-4F63-4098-9B95-AB2793AF7EBF}">
      <text>
        <r>
          <rPr>
            <b/>
            <sz val="9"/>
            <color indexed="81"/>
            <rFont val="Tahoma"/>
            <family val="2"/>
          </rPr>
          <t>Open Layout config. (HDD/SSD trays removed)</t>
        </r>
      </text>
    </comment>
    <comment ref="AU51" authorId="0" shapeId="0" xr:uid="{9BE6E7CD-34B2-4A9F-83CB-86F8A82403B2}">
      <text>
        <r>
          <rPr>
            <b/>
            <sz val="9"/>
            <color indexed="81"/>
            <rFont val="Tahoma"/>
            <family val="2"/>
          </rPr>
          <t>190mm w/ fan in bottom-rear position (based on FDNA measurements)</t>
        </r>
      </text>
    </comment>
    <comment ref="AV51" authorId="0" shapeId="0" xr:uid="{9EFA0B6C-2CAB-43DE-A5FB-5351BE346B03}">
      <text>
        <r>
          <rPr>
            <b/>
            <sz val="9"/>
            <color indexed="81"/>
            <rFont val="Tahoma"/>
            <family val="2"/>
          </rPr>
          <t>440 mm w/ front fan
155 mm max height for cards longer than 300 mm</t>
        </r>
      </text>
    </comment>
    <comment ref="AX51" authorId="0" shapeId="0" xr:uid="{D3F6CA97-8D6B-46D1-8CFF-6225AFF45C26}">
      <text>
        <r>
          <rPr>
            <b/>
            <sz val="9"/>
            <color indexed="81"/>
            <rFont val="Tahoma"/>
            <family val="2"/>
          </rPr>
          <t>Max width 154mm</t>
        </r>
      </text>
    </comment>
    <comment ref="AY51" authorId="0" shapeId="0" xr:uid="{F7B4A275-7BE4-4711-8018-5B2D2B816D5B}">
      <text>
        <r>
          <rPr>
            <b/>
            <sz val="9"/>
            <color indexed="81"/>
            <rFont val="Tahoma"/>
            <family val="2"/>
          </rPr>
          <t>35mm max motherboard component height; 420/280/140 mm requires open layout, max width 140-152mm</t>
        </r>
      </text>
    </comment>
    <comment ref="AZ51" authorId="0" shapeId="0" xr:uid="{3E039671-31BB-45E7-837C-902CE410A3C2}">
      <text>
        <r>
          <rPr>
            <b/>
            <sz val="9"/>
            <color indexed="81"/>
            <rFont val="Tahoma"/>
            <family val="2"/>
          </rPr>
          <t>Max width 135/155mm respectively</t>
        </r>
      </text>
    </comment>
    <comment ref="BA51" authorId="0" shapeId="0" xr:uid="{03AB05B3-C339-4C77-8F5D-43CFD760D44B}">
      <text>
        <r>
          <rPr>
            <b/>
            <sz val="9"/>
            <color indexed="81"/>
            <rFont val="Tahoma"/>
            <family val="2"/>
          </rPr>
          <t>Max width 146mm; 140mm rads can be used, but will block top fan slot</t>
        </r>
      </text>
    </comment>
    <comment ref="BM51" authorId="0" shapeId="0" xr:uid="{E9DCF5C2-E375-43C5-B7E8-71F71A9CAFF6}">
      <text>
        <r>
          <rPr>
            <b/>
            <sz val="9"/>
            <color indexed="81"/>
            <rFont val="Tahoma"/>
            <family val="2"/>
          </rPr>
          <t>Open layout: 3x140
Standard layout: 3x120 / 2x140</t>
        </r>
      </text>
    </comment>
    <comment ref="CB51" authorId="0" shapeId="0" xr:uid="{6327221E-0B5F-4FB8-AF53-C68BDC20F5D1}">
      <text>
        <r>
          <rPr>
            <b/>
            <sz val="9"/>
            <color indexed="81"/>
            <rFont val="Tahoma"/>
            <family val="2"/>
          </rPr>
          <t>On HDD/SSD brackets</t>
        </r>
      </text>
    </comment>
    <comment ref="X52" authorId="0" shapeId="0" xr:uid="{3F28C579-7891-4E57-BBA8-AFF3073902E2}">
      <text>
        <r>
          <rPr>
            <b/>
            <sz val="9"/>
            <color indexed="81"/>
            <rFont val="Tahoma"/>
            <family val="2"/>
          </rPr>
          <t>up to 285mm width</t>
        </r>
      </text>
    </comment>
    <comment ref="AD52" authorId="0" shapeId="0" xr:uid="{16AE7572-A0B7-44F1-9CC9-FAC91679A14C}">
      <text>
        <r>
          <rPr>
            <b/>
            <sz val="9"/>
            <color indexed="81"/>
            <rFont val="Tahoma"/>
            <family val="2"/>
          </rPr>
          <t>11 positions total, 6 trays included</t>
        </r>
      </text>
    </comment>
    <comment ref="AE52" authorId="0" shapeId="0" xr:uid="{F6E4FFF0-D3E0-41C2-B581-AEDD622A622E}">
      <text>
        <r>
          <rPr>
            <b/>
            <sz val="9"/>
            <color indexed="81"/>
            <rFont val="Tahoma"/>
            <family val="2"/>
          </rPr>
          <t>4 positions total, 2 brackets included</t>
        </r>
      </text>
    </comment>
    <comment ref="AF52" authorId="0" shapeId="0" xr:uid="{EE669956-2D70-4788-AEBB-86FF7212EE96}">
      <text>
        <r>
          <rPr>
            <b/>
            <sz val="9"/>
            <color indexed="81"/>
            <rFont val="Tahoma"/>
            <family val="2"/>
          </rPr>
          <t>Open Layout config. (HDD/SSD trays removed)</t>
        </r>
      </text>
    </comment>
    <comment ref="AU52" authorId="0" shapeId="0" xr:uid="{5612AF04-280A-4A03-A462-CA2A31A913A2}">
      <text>
        <r>
          <rPr>
            <b/>
            <sz val="9"/>
            <color indexed="81"/>
            <rFont val="Tahoma"/>
            <family val="2"/>
          </rPr>
          <t>190mm w/ fan in bottom-rear position (based on FDNA measurements)</t>
        </r>
      </text>
    </comment>
    <comment ref="AV52" authorId="0" shapeId="0" xr:uid="{CE9D35BB-F2E0-4906-BD13-9C9C97D69AE5}">
      <text>
        <r>
          <rPr>
            <b/>
            <sz val="9"/>
            <color indexed="81"/>
            <rFont val="Tahoma"/>
            <family val="2"/>
          </rPr>
          <t>440 mm w/ front fan
155 mm max height for cards longer than 300 mm</t>
        </r>
      </text>
    </comment>
    <comment ref="AX52" authorId="0" shapeId="0" xr:uid="{824AB19C-1E10-491E-A9AE-C50F22BE47DA}">
      <text>
        <r>
          <rPr>
            <b/>
            <sz val="9"/>
            <color indexed="81"/>
            <rFont val="Tahoma"/>
            <family val="2"/>
          </rPr>
          <t>Max width 154mm</t>
        </r>
      </text>
    </comment>
    <comment ref="AY52" authorId="0" shapeId="0" xr:uid="{D7977376-79E4-407C-B1BB-C64C9E65470D}">
      <text>
        <r>
          <rPr>
            <b/>
            <sz val="9"/>
            <color indexed="81"/>
            <rFont val="Tahoma"/>
            <family val="2"/>
          </rPr>
          <t>35mm max motherboard component height; 420/280/140 mm requires open layout, max width 140-152mm</t>
        </r>
      </text>
    </comment>
    <comment ref="AZ52" authorId="0" shapeId="0" xr:uid="{E6DB8C07-F148-4D5B-A6D3-D333DF521C55}">
      <text>
        <r>
          <rPr>
            <b/>
            <sz val="9"/>
            <color indexed="81"/>
            <rFont val="Tahoma"/>
            <family val="2"/>
          </rPr>
          <t>Max width 135/155mm respectively</t>
        </r>
      </text>
    </comment>
    <comment ref="BA52" authorId="0" shapeId="0" xr:uid="{4A734794-E1D2-4635-9D5A-898C4B7435F3}">
      <text>
        <r>
          <rPr>
            <b/>
            <sz val="9"/>
            <color indexed="81"/>
            <rFont val="Tahoma"/>
            <family val="2"/>
          </rPr>
          <t>Max width 146mm; 140mm rads can be used, but will block top fan slot</t>
        </r>
      </text>
    </comment>
    <comment ref="BM52" authorId="0" shapeId="0" xr:uid="{D85319CB-FD5D-4740-AE90-0F87B018DFDE}">
      <text>
        <r>
          <rPr>
            <b/>
            <sz val="9"/>
            <color indexed="81"/>
            <rFont val="Tahoma"/>
            <family val="2"/>
          </rPr>
          <t>Open layout: 3x140
Standard layout: 3x120 / 2x140</t>
        </r>
      </text>
    </comment>
    <comment ref="CB52" authorId="0" shapeId="0" xr:uid="{0EC49F3F-E7C7-4398-B144-A20A4FFB414E}">
      <text>
        <r>
          <rPr>
            <b/>
            <sz val="9"/>
            <color indexed="81"/>
            <rFont val="Tahoma"/>
            <family val="2"/>
          </rPr>
          <t>On HDD/SSD brackets</t>
        </r>
      </text>
    </comment>
    <comment ref="X53" authorId="0" shapeId="0" xr:uid="{6A8152FB-5677-408A-AD25-B6C63776ACEA}">
      <text>
        <r>
          <rPr>
            <b/>
            <sz val="9"/>
            <color indexed="81"/>
            <rFont val="Tahoma"/>
            <family val="2"/>
          </rPr>
          <t>up to 285mm width</t>
        </r>
      </text>
    </comment>
    <comment ref="AD53" authorId="0" shapeId="0" xr:uid="{ED62DACE-EA5C-44DA-9489-46C27C62C70A}">
      <text>
        <r>
          <rPr>
            <b/>
            <sz val="9"/>
            <color indexed="81"/>
            <rFont val="Tahoma"/>
            <family val="2"/>
          </rPr>
          <t>11 positions total, 6 trays included</t>
        </r>
      </text>
    </comment>
    <comment ref="AE53" authorId="0" shapeId="0" xr:uid="{7A3232BB-7CA0-44E6-9956-5600EB6D670F}">
      <text>
        <r>
          <rPr>
            <b/>
            <sz val="9"/>
            <color indexed="81"/>
            <rFont val="Tahoma"/>
            <family val="2"/>
          </rPr>
          <t>4 positions total, 2 brackets included</t>
        </r>
      </text>
    </comment>
    <comment ref="AF53" authorId="0" shapeId="0" xr:uid="{8C742541-52B6-439D-9FE1-002DE798FF08}">
      <text>
        <r>
          <rPr>
            <b/>
            <sz val="9"/>
            <color indexed="81"/>
            <rFont val="Tahoma"/>
            <family val="2"/>
          </rPr>
          <t>Open Layout config. (HDD/SSD trays removed)</t>
        </r>
      </text>
    </comment>
    <comment ref="AU53" authorId="0" shapeId="0" xr:uid="{26932882-6680-4EF9-864C-7A6CF6C3B573}">
      <text>
        <r>
          <rPr>
            <b/>
            <sz val="9"/>
            <color indexed="81"/>
            <rFont val="Tahoma"/>
            <family val="2"/>
          </rPr>
          <t>190mm w/ fan in bottom-rear position (based on FDNA measurements)</t>
        </r>
      </text>
    </comment>
    <comment ref="AV53" authorId="0" shapeId="0" xr:uid="{8C9D84FD-3E4F-4E82-BADF-99B8454C8AE0}">
      <text>
        <r>
          <rPr>
            <b/>
            <sz val="9"/>
            <color indexed="81"/>
            <rFont val="Tahoma"/>
            <family val="2"/>
          </rPr>
          <t>440 mm w/ front fan
155 mm max height for cards longer than 300 mm</t>
        </r>
      </text>
    </comment>
    <comment ref="AX53" authorId="0" shapeId="0" xr:uid="{138A9F04-6BC1-44B5-A30C-A448015FA8BB}">
      <text>
        <r>
          <rPr>
            <b/>
            <sz val="9"/>
            <color indexed="81"/>
            <rFont val="Tahoma"/>
            <family val="2"/>
          </rPr>
          <t>Max width 154mm</t>
        </r>
      </text>
    </comment>
    <comment ref="AY53" authorId="0" shapeId="0" xr:uid="{532CDF36-DFC9-4956-A47D-E5955DAA9E07}">
      <text>
        <r>
          <rPr>
            <b/>
            <sz val="9"/>
            <color indexed="81"/>
            <rFont val="Tahoma"/>
            <family val="2"/>
          </rPr>
          <t>35mm max motherboard component height; 420/280/140 mm requires open layout, max width 140-152mm</t>
        </r>
      </text>
    </comment>
    <comment ref="AZ53" authorId="0" shapeId="0" xr:uid="{4B094DCC-9B2A-453B-9FF1-FDBE46B1B3CF}">
      <text>
        <r>
          <rPr>
            <b/>
            <sz val="9"/>
            <color indexed="81"/>
            <rFont val="Tahoma"/>
            <family val="2"/>
          </rPr>
          <t>Max width 135/155mm respectively</t>
        </r>
      </text>
    </comment>
    <comment ref="BA53" authorId="0" shapeId="0" xr:uid="{ECDBD148-7BD7-4256-A5B9-D3BE1D49736C}">
      <text>
        <r>
          <rPr>
            <b/>
            <sz val="9"/>
            <color indexed="81"/>
            <rFont val="Tahoma"/>
            <family val="2"/>
          </rPr>
          <t>Max width 146mm; 140mm rads can be used, but will block top fan slot</t>
        </r>
      </text>
    </comment>
    <comment ref="BM53" authorId="0" shapeId="0" xr:uid="{CF9F785B-EC5C-4361-9EBD-42F5E5AF9F91}">
      <text>
        <r>
          <rPr>
            <b/>
            <sz val="9"/>
            <color indexed="81"/>
            <rFont val="Tahoma"/>
            <family val="2"/>
          </rPr>
          <t>Open layout: 3x140
Standard layout: 3x120 / 2x140</t>
        </r>
      </text>
    </comment>
    <comment ref="CB53" authorId="0" shapeId="0" xr:uid="{B3E6FA5D-A48B-438E-9C9B-F6A15868046A}">
      <text>
        <r>
          <rPr>
            <b/>
            <sz val="9"/>
            <color indexed="81"/>
            <rFont val="Tahoma"/>
            <family val="2"/>
          </rPr>
          <t>On HDD/SSD brackets</t>
        </r>
      </text>
    </comment>
    <comment ref="X54" authorId="0" shapeId="0" xr:uid="{C2C8453D-4169-4774-8EB2-00987D4D62E8}">
      <text>
        <r>
          <rPr>
            <b/>
            <sz val="9"/>
            <color indexed="81"/>
            <rFont val="Tahoma"/>
            <family val="2"/>
          </rPr>
          <t>up to 285mm width</t>
        </r>
      </text>
    </comment>
    <comment ref="AD54" authorId="0" shapeId="0" xr:uid="{DDB202B2-907D-4855-8620-4F6ADDF6C59F}">
      <text>
        <r>
          <rPr>
            <b/>
            <sz val="9"/>
            <color indexed="81"/>
            <rFont val="Tahoma"/>
            <family val="2"/>
          </rPr>
          <t>11 positions total, 6 trays included</t>
        </r>
      </text>
    </comment>
    <comment ref="AE54" authorId="0" shapeId="0" xr:uid="{9A8C9F3D-215B-4DA1-9AD2-3C745937994A}">
      <text>
        <r>
          <rPr>
            <b/>
            <sz val="9"/>
            <color indexed="81"/>
            <rFont val="Tahoma"/>
            <family val="2"/>
          </rPr>
          <t>4 positions total, 2 brackets included</t>
        </r>
      </text>
    </comment>
    <comment ref="AF54" authorId="0" shapeId="0" xr:uid="{BFE2152E-A19C-41D0-A442-1372C0FC4237}">
      <text>
        <r>
          <rPr>
            <b/>
            <sz val="9"/>
            <color indexed="81"/>
            <rFont val="Tahoma"/>
            <family val="2"/>
          </rPr>
          <t>Open Layout config. (HDD/SSD trays removed)</t>
        </r>
      </text>
    </comment>
    <comment ref="AU54" authorId="0" shapeId="0" xr:uid="{3FA3E8C9-B395-4E3D-A56E-4852E94BC483}">
      <text>
        <r>
          <rPr>
            <b/>
            <sz val="9"/>
            <color indexed="81"/>
            <rFont val="Tahoma"/>
            <family val="2"/>
          </rPr>
          <t>190mm w/ fan in bottom-rear position (based on FDNA measurements)</t>
        </r>
      </text>
    </comment>
    <comment ref="AV54" authorId="0" shapeId="0" xr:uid="{6058AB41-17BC-441A-84E2-3FCA95A50C00}">
      <text>
        <r>
          <rPr>
            <b/>
            <sz val="9"/>
            <color indexed="81"/>
            <rFont val="Tahoma"/>
            <family val="2"/>
          </rPr>
          <t>440 mm w/ front fan
155 mm max height for cards longer than 300 mm</t>
        </r>
      </text>
    </comment>
    <comment ref="AX54" authorId="0" shapeId="0" xr:uid="{98B0ACF7-B412-42DE-8121-0420A9DDCDBC}">
      <text>
        <r>
          <rPr>
            <b/>
            <sz val="9"/>
            <color indexed="81"/>
            <rFont val="Tahoma"/>
            <family val="2"/>
          </rPr>
          <t>Max width 154mm</t>
        </r>
      </text>
    </comment>
    <comment ref="AY54" authorId="0" shapeId="0" xr:uid="{E8216EBA-D097-421A-92D2-CAF36A9EAB4E}">
      <text>
        <r>
          <rPr>
            <b/>
            <sz val="9"/>
            <color indexed="81"/>
            <rFont val="Tahoma"/>
            <family val="2"/>
          </rPr>
          <t>35mm max motherboard component height; 420/280/140 mm requires open layout, max width 140-152mm</t>
        </r>
      </text>
    </comment>
    <comment ref="AZ54" authorId="0" shapeId="0" xr:uid="{787E7D88-259F-4D32-ABCA-52006BC4EF09}">
      <text>
        <r>
          <rPr>
            <b/>
            <sz val="9"/>
            <color indexed="81"/>
            <rFont val="Tahoma"/>
            <family val="2"/>
          </rPr>
          <t>Max width 135/155mm respectively</t>
        </r>
      </text>
    </comment>
    <comment ref="BA54" authorId="0" shapeId="0" xr:uid="{24933A70-E26B-44FB-90A2-B4622E2FA5E9}">
      <text>
        <r>
          <rPr>
            <b/>
            <sz val="9"/>
            <color indexed="81"/>
            <rFont val="Tahoma"/>
            <family val="2"/>
          </rPr>
          <t>Max width 146mm; 140mm rads can be used, but will block top fan slot</t>
        </r>
      </text>
    </comment>
    <comment ref="BM54" authorId="0" shapeId="0" xr:uid="{A0B83DA2-C395-42C5-B483-8E253A3FB19A}">
      <text>
        <r>
          <rPr>
            <b/>
            <sz val="9"/>
            <color indexed="81"/>
            <rFont val="Tahoma"/>
            <family val="2"/>
          </rPr>
          <t>Open layout: 3x140
Standard layout: 3x120 / 2x140</t>
        </r>
      </text>
    </comment>
    <comment ref="CB54" authorId="0" shapeId="0" xr:uid="{4F820772-BC33-42D0-98E2-4808B659961C}">
      <text>
        <r>
          <rPr>
            <b/>
            <sz val="9"/>
            <color indexed="81"/>
            <rFont val="Tahoma"/>
            <family val="2"/>
          </rPr>
          <t>On HDD/SSD brackets</t>
        </r>
      </text>
    </comment>
    <comment ref="X55" authorId="0" shapeId="0" xr:uid="{A74830DC-722E-4D65-9AE3-C600BA254B04}">
      <text>
        <r>
          <rPr>
            <b/>
            <sz val="9"/>
            <color indexed="81"/>
            <rFont val="Tahoma"/>
            <family val="2"/>
          </rPr>
          <t>up to 285mm width</t>
        </r>
      </text>
    </comment>
    <comment ref="AD55" authorId="0" shapeId="0" xr:uid="{5B3377A2-0FE2-4F3B-BDB8-2620957F4E8B}">
      <text>
        <r>
          <rPr>
            <b/>
            <sz val="9"/>
            <color indexed="81"/>
            <rFont val="Tahoma"/>
            <family val="2"/>
          </rPr>
          <t>11 positions total, 6 trays included</t>
        </r>
      </text>
    </comment>
    <comment ref="AE55" authorId="0" shapeId="0" xr:uid="{528CEB69-D282-4045-93F7-26B516B02A1D}">
      <text>
        <r>
          <rPr>
            <b/>
            <sz val="9"/>
            <color indexed="81"/>
            <rFont val="Tahoma"/>
            <family val="2"/>
          </rPr>
          <t>4 positions total, 2 brackets included</t>
        </r>
      </text>
    </comment>
    <comment ref="AF55" authorId="0" shapeId="0" xr:uid="{C9477896-8C62-4FB1-9570-6B0EDE2769A1}">
      <text>
        <r>
          <rPr>
            <b/>
            <sz val="9"/>
            <color indexed="81"/>
            <rFont val="Tahoma"/>
            <family val="2"/>
          </rPr>
          <t>Open Layout config. (HDD/SSD trays removed)</t>
        </r>
      </text>
    </comment>
    <comment ref="AU55" authorId="0" shapeId="0" xr:uid="{3D9754B6-9B4F-4288-AF42-58352D73C7B8}">
      <text>
        <r>
          <rPr>
            <b/>
            <sz val="9"/>
            <color indexed="81"/>
            <rFont val="Tahoma"/>
            <family val="2"/>
          </rPr>
          <t>190mm w/ fan in bottom-rear position (based on FDNA measurements)</t>
        </r>
      </text>
    </comment>
    <comment ref="AV55" authorId="0" shapeId="0" xr:uid="{3586A9BD-A3DA-43D0-9729-005BF4492610}">
      <text>
        <r>
          <rPr>
            <b/>
            <sz val="9"/>
            <color indexed="81"/>
            <rFont val="Tahoma"/>
            <family val="2"/>
          </rPr>
          <t>440 mm w/ front fan
155 mm max height for cards longer than 300 mm</t>
        </r>
      </text>
    </comment>
    <comment ref="AX55" authorId="0" shapeId="0" xr:uid="{F1D5B192-FCBB-4871-B01F-349B132D87B0}">
      <text>
        <r>
          <rPr>
            <b/>
            <sz val="9"/>
            <color indexed="81"/>
            <rFont val="Tahoma"/>
            <family val="2"/>
          </rPr>
          <t>Max width 154mm</t>
        </r>
      </text>
    </comment>
    <comment ref="AY55" authorId="0" shapeId="0" xr:uid="{6EDE689C-4A0D-4483-897A-60C315AA44E2}">
      <text>
        <r>
          <rPr>
            <b/>
            <sz val="9"/>
            <color indexed="81"/>
            <rFont val="Tahoma"/>
            <family val="2"/>
          </rPr>
          <t>35mm max motherboard component height; 420/280/140 mm requires open layout, max width 140-152mm</t>
        </r>
      </text>
    </comment>
    <comment ref="AZ55" authorId="0" shapeId="0" xr:uid="{07332FF9-B394-4743-8605-9F93140AD467}">
      <text>
        <r>
          <rPr>
            <b/>
            <sz val="9"/>
            <color indexed="81"/>
            <rFont val="Tahoma"/>
            <family val="2"/>
          </rPr>
          <t>Max width 135/155mm respectively</t>
        </r>
      </text>
    </comment>
    <comment ref="BA55" authorId="0" shapeId="0" xr:uid="{D916EDE0-1C69-4D37-975C-080E3F58D87E}">
      <text>
        <r>
          <rPr>
            <b/>
            <sz val="9"/>
            <color indexed="81"/>
            <rFont val="Tahoma"/>
            <family val="2"/>
          </rPr>
          <t>Max width 146mm; 140mm rads can be used, but will block top fan slot</t>
        </r>
      </text>
    </comment>
    <comment ref="BM55" authorId="0" shapeId="0" xr:uid="{0860BF8E-4EA0-44AD-9A54-37C2AEF77171}">
      <text>
        <r>
          <rPr>
            <b/>
            <sz val="9"/>
            <color indexed="81"/>
            <rFont val="Tahoma"/>
            <family val="2"/>
          </rPr>
          <t>Open layout: 3x140
Standard layout: 3x120 / 2x140</t>
        </r>
      </text>
    </comment>
    <comment ref="CB55" authorId="0" shapeId="0" xr:uid="{26A9F3A8-6ECA-4FCC-A3E2-3B0285C65CA5}">
      <text>
        <r>
          <rPr>
            <b/>
            <sz val="9"/>
            <color indexed="81"/>
            <rFont val="Tahoma"/>
            <family val="2"/>
          </rPr>
          <t>On HDD/SSD brackets</t>
        </r>
      </text>
    </comment>
    <comment ref="X56" authorId="0" shapeId="0" xr:uid="{C0845763-8538-4473-B221-6D71634D5DC1}">
      <text>
        <r>
          <rPr>
            <b/>
            <sz val="9"/>
            <color indexed="81"/>
            <rFont val="Tahoma"/>
            <family val="2"/>
          </rPr>
          <t>up to 285mm width</t>
        </r>
      </text>
    </comment>
    <comment ref="AD56" authorId="0" shapeId="0" xr:uid="{438FAECC-E6D1-4886-95FA-A92FD79090B5}">
      <text>
        <r>
          <rPr>
            <b/>
            <sz val="9"/>
            <color indexed="81"/>
            <rFont val="Tahoma"/>
            <family val="2"/>
          </rPr>
          <t>11 positions total, 6 trays included</t>
        </r>
      </text>
    </comment>
    <comment ref="AE56" authorId="0" shapeId="0" xr:uid="{639CD03D-4135-490C-A793-793832676438}">
      <text>
        <r>
          <rPr>
            <b/>
            <sz val="9"/>
            <color indexed="81"/>
            <rFont val="Tahoma"/>
            <family val="2"/>
          </rPr>
          <t>4 positions total, 2 brackets included</t>
        </r>
      </text>
    </comment>
    <comment ref="AF56" authorId="0" shapeId="0" xr:uid="{B1451534-71FD-4C19-BE23-61FA1AE89CE9}">
      <text>
        <r>
          <rPr>
            <b/>
            <sz val="9"/>
            <color indexed="81"/>
            <rFont val="Tahoma"/>
            <family val="2"/>
          </rPr>
          <t>Open Layout config. (HDD/SSD trays removed)</t>
        </r>
      </text>
    </comment>
    <comment ref="AU56" authorId="0" shapeId="0" xr:uid="{9165ABD2-12CC-4536-B70F-9ED6461A78ED}">
      <text>
        <r>
          <rPr>
            <b/>
            <sz val="9"/>
            <color indexed="81"/>
            <rFont val="Tahoma"/>
            <family val="2"/>
          </rPr>
          <t>190mm w/ fan in bottom-rear position (based on FDNA measurements)</t>
        </r>
      </text>
    </comment>
    <comment ref="AV56" authorId="0" shapeId="0" xr:uid="{881A5F70-A749-47BA-988D-6223589C86B5}">
      <text>
        <r>
          <rPr>
            <b/>
            <sz val="9"/>
            <color indexed="81"/>
            <rFont val="Tahoma"/>
            <family val="2"/>
          </rPr>
          <t>440 mm w/ front fan
155 mm max height for cards longer than 300 mm</t>
        </r>
      </text>
    </comment>
    <comment ref="AX56" authorId="0" shapeId="0" xr:uid="{9E8209E3-7C99-4ED5-9AE9-14EEC87ACF8E}">
      <text>
        <r>
          <rPr>
            <b/>
            <sz val="9"/>
            <color indexed="81"/>
            <rFont val="Tahoma"/>
            <family val="2"/>
          </rPr>
          <t>Max width 154mm</t>
        </r>
      </text>
    </comment>
    <comment ref="AY56" authorId="0" shapeId="0" xr:uid="{AB3D09FE-EED0-436A-B3AD-018747C2D2F6}">
      <text>
        <r>
          <rPr>
            <b/>
            <sz val="9"/>
            <color indexed="81"/>
            <rFont val="Tahoma"/>
            <family val="2"/>
          </rPr>
          <t>35mm max motherboard component height; 420/280/140 mm requires open layout, max width 140-152mm</t>
        </r>
      </text>
    </comment>
    <comment ref="AZ56" authorId="0" shapeId="0" xr:uid="{230A30DC-0730-4B70-BF3F-21E8C38AFFC2}">
      <text>
        <r>
          <rPr>
            <b/>
            <sz val="9"/>
            <color indexed="81"/>
            <rFont val="Tahoma"/>
            <family val="2"/>
          </rPr>
          <t>Max width 135/155mm respectively</t>
        </r>
      </text>
    </comment>
    <comment ref="BA56" authorId="0" shapeId="0" xr:uid="{510FD474-ADE6-4AC4-9AE0-7866E7CEE401}">
      <text>
        <r>
          <rPr>
            <b/>
            <sz val="9"/>
            <color indexed="81"/>
            <rFont val="Tahoma"/>
            <family val="2"/>
          </rPr>
          <t>Max width 146mm; 140mm rads can be used, but will block top fan slot</t>
        </r>
      </text>
    </comment>
    <comment ref="BM56" authorId="0" shapeId="0" xr:uid="{F62EE8AD-FC01-472C-94AF-68FABFE091C8}">
      <text>
        <r>
          <rPr>
            <b/>
            <sz val="9"/>
            <color indexed="81"/>
            <rFont val="Tahoma"/>
            <family val="2"/>
          </rPr>
          <t>Open layout: 3x140
Standard layout: 3x120 / 2x140</t>
        </r>
      </text>
    </comment>
    <comment ref="CB56" authorId="0" shapeId="0" xr:uid="{316B46E6-7DED-4FDA-B73F-28F8881C67FE}">
      <text>
        <r>
          <rPr>
            <b/>
            <sz val="9"/>
            <color indexed="81"/>
            <rFont val="Tahoma"/>
            <family val="2"/>
          </rPr>
          <t>On HDD/SSD brackets</t>
        </r>
      </text>
    </comment>
    <comment ref="X57" authorId="0" shapeId="0" xr:uid="{33F56E95-1257-4236-8FB7-60177995DBA1}">
      <text>
        <r>
          <rPr>
            <b/>
            <sz val="9"/>
            <color indexed="81"/>
            <rFont val="Tahoma"/>
            <family val="2"/>
          </rPr>
          <t>up to 285mm width</t>
        </r>
      </text>
    </comment>
    <comment ref="AD57" authorId="0" shapeId="0" xr:uid="{6ACE46CC-4C4F-4290-930B-0E95688DE14F}">
      <text>
        <r>
          <rPr>
            <b/>
            <sz val="9"/>
            <color indexed="81"/>
            <rFont val="Tahoma"/>
            <family val="2"/>
          </rPr>
          <t>11 positions total, 6 trays included</t>
        </r>
      </text>
    </comment>
    <comment ref="AE57" authorId="0" shapeId="0" xr:uid="{C2B48EDA-281C-41FC-B2A0-E7E944F85163}">
      <text>
        <r>
          <rPr>
            <b/>
            <sz val="9"/>
            <color indexed="81"/>
            <rFont val="Tahoma"/>
            <family val="2"/>
          </rPr>
          <t>4 positions total, 2 brackets included</t>
        </r>
      </text>
    </comment>
    <comment ref="AF57" authorId="0" shapeId="0" xr:uid="{4CC529C8-C3E5-4115-9CC1-FF022A6DB61B}">
      <text>
        <r>
          <rPr>
            <b/>
            <sz val="9"/>
            <color indexed="81"/>
            <rFont val="Tahoma"/>
            <family val="2"/>
          </rPr>
          <t>Open Layout config. (HDD/SSD trays removed)</t>
        </r>
      </text>
    </comment>
    <comment ref="AU57" authorId="0" shapeId="0" xr:uid="{B0E16892-8AA9-48D5-B654-70FD3AB8C08B}">
      <text>
        <r>
          <rPr>
            <b/>
            <sz val="9"/>
            <color indexed="81"/>
            <rFont val="Tahoma"/>
            <family val="2"/>
          </rPr>
          <t>190mm w/ fan in bottom-rear position (based on FDNA measurements)</t>
        </r>
      </text>
    </comment>
    <comment ref="AV57" authorId="0" shapeId="0" xr:uid="{E3693419-493E-4EE0-B711-B72BD48B6BF7}">
      <text>
        <r>
          <rPr>
            <b/>
            <sz val="9"/>
            <color indexed="81"/>
            <rFont val="Tahoma"/>
            <family val="2"/>
          </rPr>
          <t>440 mm w/ front fan
155 mm max height for cards longer than 300 mm</t>
        </r>
      </text>
    </comment>
    <comment ref="AX57" authorId="0" shapeId="0" xr:uid="{49E57AF7-424F-45A5-839C-FD42E8198D32}">
      <text>
        <r>
          <rPr>
            <b/>
            <sz val="9"/>
            <color indexed="81"/>
            <rFont val="Tahoma"/>
            <family val="2"/>
          </rPr>
          <t>Max width 154mm</t>
        </r>
      </text>
    </comment>
    <comment ref="AY57" authorId="0" shapeId="0" xr:uid="{E3840C8F-0BE8-4A4D-86A7-890C9962318F}">
      <text>
        <r>
          <rPr>
            <b/>
            <sz val="9"/>
            <color indexed="81"/>
            <rFont val="Tahoma"/>
            <family val="2"/>
          </rPr>
          <t>35mm max motherboard component height; 420/280/140 mm requires open layout, max width 140-152mm</t>
        </r>
      </text>
    </comment>
    <comment ref="AZ57" authorId="0" shapeId="0" xr:uid="{58AD3643-B011-469A-8C9D-4AAD89A2ED9F}">
      <text>
        <r>
          <rPr>
            <b/>
            <sz val="9"/>
            <color indexed="81"/>
            <rFont val="Tahoma"/>
            <family val="2"/>
          </rPr>
          <t>Max width 135/155mm respectively</t>
        </r>
      </text>
    </comment>
    <comment ref="BA57" authorId="0" shapeId="0" xr:uid="{77E5442B-07EB-4256-A1C5-22E048D01585}">
      <text>
        <r>
          <rPr>
            <b/>
            <sz val="9"/>
            <color indexed="81"/>
            <rFont val="Tahoma"/>
            <family val="2"/>
          </rPr>
          <t>Max width 146mm; 140mm rads can be used, but will block top fan slot</t>
        </r>
      </text>
    </comment>
    <comment ref="BM57" authorId="0" shapeId="0" xr:uid="{9CF076FC-54C1-4E28-9943-AD1457A86FA1}">
      <text>
        <r>
          <rPr>
            <b/>
            <sz val="9"/>
            <color indexed="81"/>
            <rFont val="Tahoma"/>
            <family val="2"/>
          </rPr>
          <t>Open layout: 3x140
Standard layout: 3x120 / 2x140</t>
        </r>
      </text>
    </comment>
    <comment ref="CB57" authorId="0" shapeId="0" xr:uid="{F9039C4E-B7B2-4989-8188-1990D1982ADC}">
      <text>
        <r>
          <rPr>
            <b/>
            <sz val="9"/>
            <color indexed="81"/>
            <rFont val="Tahoma"/>
            <family val="2"/>
          </rPr>
          <t>On HDD/SSD brackets</t>
        </r>
      </text>
    </comment>
    <comment ref="X58" authorId="0" shapeId="0" xr:uid="{A4FA416F-A90A-4CAB-9A3C-782816798486}">
      <text>
        <r>
          <rPr>
            <b/>
            <sz val="9"/>
            <color indexed="81"/>
            <rFont val="Tahoma"/>
            <family val="2"/>
          </rPr>
          <t>up to 285mm width</t>
        </r>
      </text>
    </comment>
    <comment ref="AD58" authorId="0" shapeId="0" xr:uid="{BBD252D1-A41F-4170-916D-3559631C1D26}">
      <text>
        <r>
          <rPr>
            <b/>
            <sz val="9"/>
            <color indexed="81"/>
            <rFont val="Tahoma"/>
            <family val="2"/>
          </rPr>
          <t>11 positions total, 6 trays included</t>
        </r>
      </text>
    </comment>
    <comment ref="AE58" authorId="0" shapeId="0" xr:uid="{02D136C0-A7EC-4804-B71B-963A2F458009}">
      <text>
        <r>
          <rPr>
            <b/>
            <sz val="9"/>
            <color indexed="81"/>
            <rFont val="Tahoma"/>
            <family val="2"/>
          </rPr>
          <t>4 positions total, 2 brackets included</t>
        </r>
      </text>
    </comment>
    <comment ref="AF58" authorId="0" shapeId="0" xr:uid="{AD94866E-FD93-44B8-8FE1-B0D5803C7876}">
      <text>
        <r>
          <rPr>
            <b/>
            <sz val="9"/>
            <color indexed="81"/>
            <rFont val="Tahoma"/>
            <family val="2"/>
          </rPr>
          <t>Open Layout config. (HDD/SSD trays removed)</t>
        </r>
      </text>
    </comment>
    <comment ref="AU58" authorId="0" shapeId="0" xr:uid="{F12A925E-BAFD-434A-96BD-2B52D547866E}">
      <text>
        <r>
          <rPr>
            <b/>
            <sz val="9"/>
            <color indexed="81"/>
            <rFont val="Tahoma"/>
            <family val="2"/>
          </rPr>
          <t>190mm w/ fan in bottom-rear position (based on FDNA measurements)</t>
        </r>
      </text>
    </comment>
    <comment ref="AV58" authorId="0" shapeId="0" xr:uid="{9C6E91C7-A8F8-4875-8A63-C65E2A953FC4}">
      <text>
        <r>
          <rPr>
            <b/>
            <sz val="9"/>
            <color indexed="81"/>
            <rFont val="Tahoma"/>
            <family val="2"/>
          </rPr>
          <t>440 mm w/ front fan
155 mm max height for cards longer than 300 mm</t>
        </r>
      </text>
    </comment>
    <comment ref="AX58" authorId="0" shapeId="0" xr:uid="{3E889E97-2F40-4DD7-B92D-10E35B330EFB}">
      <text>
        <r>
          <rPr>
            <b/>
            <sz val="9"/>
            <color indexed="81"/>
            <rFont val="Tahoma"/>
            <family val="2"/>
          </rPr>
          <t>Max width 154mm</t>
        </r>
      </text>
    </comment>
    <comment ref="AY58" authorId="0" shapeId="0" xr:uid="{E9F86278-F129-4E02-9CF0-2A8AA05183BC}">
      <text>
        <r>
          <rPr>
            <b/>
            <sz val="9"/>
            <color indexed="81"/>
            <rFont val="Tahoma"/>
            <family val="2"/>
          </rPr>
          <t>35mm max motherboard component height; 420/280/140 mm requires open layout, max width 140-152mm</t>
        </r>
      </text>
    </comment>
    <comment ref="AZ58" authorId="0" shapeId="0" xr:uid="{057AB8C2-2D05-4B7A-9F29-79A265B209DF}">
      <text>
        <r>
          <rPr>
            <b/>
            <sz val="9"/>
            <color indexed="81"/>
            <rFont val="Tahoma"/>
            <family val="2"/>
          </rPr>
          <t>Max width 135/155mm respectively</t>
        </r>
      </text>
    </comment>
    <comment ref="BA58" authorId="0" shapeId="0" xr:uid="{D931C8F8-B3BC-4B44-888F-3CDA1E42728A}">
      <text>
        <r>
          <rPr>
            <b/>
            <sz val="9"/>
            <color indexed="81"/>
            <rFont val="Tahoma"/>
            <family val="2"/>
          </rPr>
          <t>Max width 146mm; 140mm rads can be used, but will block top fan slot</t>
        </r>
      </text>
    </comment>
    <comment ref="BM58" authorId="0" shapeId="0" xr:uid="{EB750ACA-9946-4556-A86A-DDAFBB3D1A1A}">
      <text>
        <r>
          <rPr>
            <b/>
            <sz val="9"/>
            <color indexed="81"/>
            <rFont val="Tahoma"/>
            <family val="2"/>
          </rPr>
          <t>Open layout: 3x140
Standard layout: 3x120 / 2x140</t>
        </r>
      </text>
    </comment>
    <comment ref="CB58" authorId="0" shapeId="0" xr:uid="{51D14112-37BF-447C-8A4B-E9A3D56D9E31}">
      <text>
        <r>
          <rPr>
            <b/>
            <sz val="9"/>
            <color indexed="81"/>
            <rFont val="Tahoma"/>
            <family val="2"/>
          </rPr>
          <t>On HDD/SSD brackets</t>
        </r>
      </text>
    </comment>
    <comment ref="X59" authorId="0" shapeId="0" xr:uid="{EE94FF38-5E5F-4E0D-A7B6-0D3A09A896C0}">
      <text>
        <r>
          <rPr>
            <b/>
            <sz val="9"/>
            <color indexed="81"/>
            <rFont val="Tahoma"/>
            <family val="2"/>
          </rPr>
          <t>up to 285mm width</t>
        </r>
      </text>
    </comment>
    <comment ref="AD59" authorId="0" shapeId="0" xr:uid="{6252B878-3E17-4D0C-A7DF-BB37C19B978C}">
      <text>
        <r>
          <rPr>
            <b/>
            <sz val="9"/>
            <color indexed="81"/>
            <rFont val="Tahoma"/>
            <family val="2"/>
          </rPr>
          <t>11 positions total, 6 trays included</t>
        </r>
      </text>
    </comment>
    <comment ref="AE59" authorId="0" shapeId="0" xr:uid="{573CBE62-A989-4758-8B83-AEBB1538D634}">
      <text>
        <r>
          <rPr>
            <b/>
            <sz val="9"/>
            <color indexed="81"/>
            <rFont val="Tahoma"/>
            <family val="2"/>
          </rPr>
          <t>4 positions total, 2 brackets included</t>
        </r>
      </text>
    </comment>
    <comment ref="AF59" authorId="0" shapeId="0" xr:uid="{F21E9981-396E-49BA-8948-B32C1A52A1E4}">
      <text>
        <r>
          <rPr>
            <b/>
            <sz val="9"/>
            <color indexed="81"/>
            <rFont val="Tahoma"/>
            <family val="2"/>
          </rPr>
          <t>Open Layout config. (HDD/SSD trays removed)</t>
        </r>
      </text>
    </comment>
    <comment ref="AU59" authorId="0" shapeId="0" xr:uid="{0B8A7CBE-FE4F-49A3-AB80-C606C8811D63}">
      <text>
        <r>
          <rPr>
            <b/>
            <sz val="9"/>
            <color indexed="81"/>
            <rFont val="Tahoma"/>
            <family val="2"/>
          </rPr>
          <t>190mm w/ fan in bottom-rear position (based on FDNA measurements)</t>
        </r>
      </text>
    </comment>
    <comment ref="AV59" authorId="0" shapeId="0" xr:uid="{583F2A57-D08C-4248-89F0-D68F086C4B8A}">
      <text>
        <r>
          <rPr>
            <b/>
            <sz val="9"/>
            <color indexed="81"/>
            <rFont val="Tahoma"/>
            <family val="2"/>
          </rPr>
          <t>440 mm w/ front fan
155 mm max height for cards longer than 300 mm</t>
        </r>
      </text>
    </comment>
    <comment ref="AX59" authorId="0" shapeId="0" xr:uid="{5755735F-C6F2-4C9C-94F9-9F3882CA660F}">
      <text>
        <r>
          <rPr>
            <b/>
            <sz val="9"/>
            <color indexed="81"/>
            <rFont val="Tahoma"/>
            <family val="2"/>
          </rPr>
          <t>Max width 154mm</t>
        </r>
      </text>
    </comment>
    <comment ref="AY59" authorId="0" shapeId="0" xr:uid="{A17F260B-0273-40CD-8E49-5F2AC8B057D6}">
      <text>
        <r>
          <rPr>
            <b/>
            <sz val="9"/>
            <color indexed="81"/>
            <rFont val="Tahoma"/>
            <family val="2"/>
          </rPr>
          <t>35mm max motherboard component height; 420/280/140 mm requires open layout, max width 140-152mm</t>
        </r>
      </text>
    </comment>
    <comment ref="AZ59" authorId="0" shapeId="0" xr:uid="{E3403501-20A9-4D7A-9603-409EBEB5F92E}">
      <text>
        <r>
          <rPr>
            <b/>
            <sz val="9"/>
            <color indexed="81"/>
            <rFont val="Tahoma"/>
            <family val="2"/>
          </rPr>
          <t>Max width 135/155mm respectively</t>
        </r>
      </text>
    </comment>
    <comment ref="BA59" authorId="0" shapeId="0" xr:uid="{7324C482-6045-4A23-9423-D6D33CAD8B22}">
      <text>
        <r>
          <rPr>
            <b/>
            <sz val="9"/>
            <color indexed="81"/>
            <rFont val="Tahoma"/>
            <family val="2"/>
          </rPr>
          <t>Max width 146mm; 140mm rads can be used, but will block top fan slot</t>
        </r>
      </text>
    </comment>
    <comment ref="BM59" authorId="0" shapeId="0" xr:uid="{D3CBF4DE-49D5-413C-88B7-97135910AC0A}">
      <text>
        <r>
          <rPr>
            <b/>
            <sz val="9"/>
            <color indexed="81"/>
            <rFont val="Tahoma"/>
            <family val="2"/>
          </rPr>
          <t>Open layout: 3x140
Standard layout: 3x120 / 2x140</t>
        </r>
      </text>
    </comment>
    <comment ref="CB59" authorId="0" shapeId="0" xr:uid="{57E3F498-6FDD-4487-8912-77A3370D4135}">
      <text>
        <r>
          <rPr>
            <b/>
            <sz val="9"/>
            <color indexed="81"/>
            <rFont val="Tahoma"/>
            <family val="2"/>
          </rPr>
          <t>On HDD/SSD brackets</t>
        </r>
      </text>
    </comment>
    <comment ref="X60" authorId="0" shapeId="0" xr:uid="{20ECBEE3-232C-483D-893E-CDF478C6A713}">
      <text>
        <r>
          <rPr>
            <b/>
            <sz val="9"/>
            <color indexed="81"/>
            <rFont val="Tahoma"/>
            <family val="2"/>
          </rPr>
          <t>up to 285mm width</t>
        </r>
      </text>
    </comment>
    <comment ref="AD60" authorId="0" shapeId="0" xr:uid="{00EE02E6-9F48-44A0-BCD1-51FCAB8BB538}">
      <text>
        <r>
          <rPr>
            <b/>
            <sz val="9"/>
            <color indexed="81"/>
            <rFont val="Tahoma"/>
            <family val="2"/>
          </rPr>
          <t>11 positions total, 6 trays included</t>
        </r>
      </text>
    </comment>
    <comment ref="AE60" authorId="0" shapeId="0" xr:uid="{C7972883-0D93-4076-9857-946F76C8E6DE}">
      <text>
        <r>
          <rPr>
            <b/>
            <sz val="9"/>
            <color indexed="81"/>
            <rFont val="Tahoma"/>
            <family val="2"/>
          </rPr>
          <t>4 positions total, 2 brackets included</t>
        </r>
      </text>
    </comment>
    <comment ref="AF60" authorId="0" shapeId="0" xr:uid="{F067FE18-7459-4195-ACC2-C5442E842485}">
      <text>
        <r>
          <rPr>
            <b/>
            <sz val="9"/>
            <color indexed="81"/>
            <rFont val="Tahoma"/>
            <family val="2"/>
          </rPr>
          <t>Open Layout config. (HDD/SSD trays removed)</t>
        </r>
      </text>
    </comment>
    <comment ref="AU60" authorId="0" shapeId="0" xr:uid="{FDD006F2-7300-4D97-92E8-17F2B1B7F7A7}">
      <text>
        <r>
          <rPr>
            <b/>
            <sz val="9"/>
            <color indexed="81"/>
            <rFont val="Tahoma"/>
            <family val="2"/>
          </rPr>
          <t>190mm w/ fan in bottom-rear position (based on FDNA measurements)</t>
        </r>
      </text>
    </comment>
    <comment ref="AV60" authorId="0" shapeId="0" xr:uid="{B265F87F-324F-4A4A-B5A1-B4D6AC8EC1CE}">
      <text>
        <r>
          <rPr>
            <b/>
            <sz val="9"/>
            <color indexed="81"/>
            <rFont val="Tahoma"/>
            <family val="2"/>
          </rPr>
          <t>440 mm w/ front fan
155 mm max height for cards longer than 300 mm</t>
        </r>
      </text>
    </comment>
    <comment ref="AX60" authorId="0" shapeId="0" xr:uid="{CD914D3B-ED78-4E6D-844F-EFA9334C1A87}">
      <text>
        <r>
          <rPr>
            <b/>
            <sz val="9"/>
            <color indexed="81"/>
            <rFont val="Tahoma"/>
            <family val="2"/>
          </rPr>
          <t>Max width 154mm</t>
        </r>
      </text>
    </comment>
    <comment ref="AY60" authorId="0" shapeId="0" xr:uid="{4F05FD39-2909-400B-9736-94031BAE658B}">
      <text>
        <r>
          <rPr>
            <b/>
            <sz val="9"/>
            <color indexed="81"/>
            <rFont val="Tahoma"/>
            <family val="2"/>
          </rPr>
          <t>35mm max motherboard component height; 420/280/140 mm requires open layout, max width 140-152mm</t>
        </r>
      </text>
    </comment>
    <comment ref="AZ60" authorId="0" shapeId="0" xr:uid="{4BFF3BE0-1B79-458A-A139-28F0DF098AA9}">
      <text>
        <r>
          <rPr>
            <b/>
            <sz val="9"/>
            <color indexed="81"/>
            <rFont val="Tahoma"/>
            <family val="2"/>
          </rPr>
          <t>Max width 135/155mm respectively</t>
        </r>
      </text>
    </comment>
    <comment ref="BA60" authorId="0" shapeId="0" xr:uid="{4489DB4D-CD61-4429-82C8-3A62A27D7A87}">
      <text>
        <r>
          <rPr>
            <b/>
            <sz val="9"/>
            <color indexed="81"/>
            <rFont val="Tahoma"/>
            <family val="2"/>
          </rPr>
          <t>Max width 146mm; 140mm rads can be used, but will block top fan slot</t>
        </r>
      </text>
    </comment>
    <comment ref="BM60" authorId="0" shapeId="0" xr:uid="{4A3075E3-C26A-4663-8356-4827B3E97B4B}">
      <text>
        <r>
          <rPr>
            <b/>
            <sz val="9"/>
            <color indexed="81"/>
            <rFont val="Tahoma"/>
            <family val="2"/>
          </rPr>
          <t>Open layout: 3x140
Standard layout: 3x120 / 2x140</t>
        </r>
      </text>
    </comment>
    <comment ref="CB60" authorId="0" shapeId="0" xr:uid="{B8D890DF-1772-48BF-934F-CB965C290695}">
      <text>
        <r>
          <rPr>
            <b/>
            <sz val="9"/>
            <color indexed="81"/>
            <rFont val="Tahoma"/>
            <family val="2"/>
          </rPr>
          <t>On HDD/SSD brackets</t>
        </r>
      </text>
    </comment>
    <comment ref="X61" authorId="0" shapeId="0" xr:uid="{CA21B463-4E73-4B2C-ABA8-DB33AB960097}">
      <text>
        <r>
          <rPr>
            <b/>
            <sz val="9"/>
            <color indexed="81"/>
            <rFont val="Tahoma"/>
            <family val="2"/>
          </rPr>
          <t>up to 285mm width</t>
        </r>
      </text>
    </comment>
    <comment ref="AD61" authorId="0" shapeId="0" xr:uid="{0E408BE5-6B76-457E-B0AB-07A50B8E95C1}">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61" authorId="0" shapeId="0" xr:uid="{C3696FE7-C2D7-48F2-A267-FB567A5F6914}">
      <text>
        <r>
          <rPr>
            <b/>
            <sz val="9"/>
            <color indexed="81"/>
            <rFont val="Tahoma"/>
            <family val="2"/>
          </rPr>
          <t>250 mm in default config
353 mm w/ one HDD cage
227 mm w/ two HDD cages
(cages in max forward position; additional space required for front fans/radiators installed below the shroud)</t>
        </r>
      </text>
    </comment>
    <comment ref="AV61" authorId="0" shapeId="0" xr:uid="{2CA9AF51-3773-488D-8FEC-B0CA758972CE}">
      <text>
        <r>
          <rPr>
            <b/>
            <sz val="9"/>
            <color indexed="81"/>
            <rFont val="Tahoma"/>
            <family val="2"/>
          </rPr>
          <t>491 mm total
467 mm with front fan
315 mm in Storage Layout for cards over 150 mm width (including power connectors)</t>
        </r>
      </text>
    </comment>
    <comment ref="AX61" authorId="0" shapeId="0" xr:uid="{CF1874CB-2471-45EB-BFB4-4CC5108EF4DE}">
      <text>
        <r>
          <rPr>
            <b/>
            <sz val="9"/>
            <color indexed="81"/>
            <rFont val="Tahoma"/>
            <family val="2"/>
          </rPr>
          <t>360 requires removal of ODD bay</t>
        </r>
      </text>
    </comment>
    <comment ref="AY61" authorId="0" shapeId="0" xr:uid="{735F2612-5E01-440E-B795-FA8799D4E29E}">
      <text>
        <r>
          <rPr>
            <b/>
            <sz val="9"/>
            <color indexed="81"/>
            <rFont val="Tahoma"/>
            <family val="2"/>
          </rPr>
          <t>280/360/420 requires removal of ODD bays and max MB component height of 36mm.</t>
        </r>
      </text>
    </comment>
    <comment ref="AZ61" authorId="2" shapeId="0" xr:uid="{4DE928D2-83DA-4491-9400-B63772A83A3D}">
      <text>
        <r>
          <rPr>
            <b/>
            <sz val="9"/>
            <color indexed="81"/>
            <rFont val="Tahoma"/>
            <family val="2"/>
          </rPr>
          <t>Requires removal of HDD cage</t>
        </r>
      </text>
    </comment>
    <comment ref="BK61" authorId="0" shapeId="0" xr:uid="{FE111E05-0654-4F39-A640-339D2039D3D5}">
      <text>
        <r>
          <rPr>
            <b/>
            <sz val="9"/>
            <color indexed="81"/>
            <rFont val="Tahoma"/>
            <family val="2"/>
          </rPr>
          <t>3rd 140 mm fan requires removal of ODD bay</t>
        </r>
      </text>
    </comment>
    <comment ref="BN61" authorId="0" shapeId="0" xr:uid="{1DEEABBF-BD92-46B5-AC5B-BDD8DE2BBCD8}">
      <text>
        <r>
          <rPr>
            <b/>
            <sz val="9"/>
            <color indexed="81"/>
            <rFont val="Tahoma"/>
            <family val="2"/>
          </rPr>
          <t>2nd fan requires removal of HDD cage</t>
        </r>
      </text>
    </comment>
    <comment ref="CB61" authorId="0" shapeId="0" xr:uid="{692CC999-8355-4131-9BEF-7D51A1095116}">
      <text>
        <r>
          <rPr>
            <b/>
            <sz val="9"/>
            <color indexed="81"/>
            <rFont val="Tahoma"/>
            <family val="2"/>
          </rPr>
          <t>On HDD/SSD/PSU brackets</t>
        </r>
      </text>
    </comment>
    <comment ref="X62" authorId="0" shapeId="0" xr:uid="{2306159C-9EE4-4ACB-9EEE-E6027BF26A9B}">
      <text>
        <r>
          <rPr>
            <b/>
            <sz val="9"/>
            <color indexed="81"/>
            <rFont val="Tahoma"/>
            <family val="2"/>
          </rPr>
          <t>up to 285mm width</t>
        </r>
      </text>
    </comment>
    <comment ref="AD62" authorId="0" shapeId="0" xr:uid="{E8F039F5-0F81-40E3-93A4-95F1E8B24478}">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62" authorId="0" shapeId="0" xr:uid="{DD2B6EFA-BD01-4B8F-B083-511D7A53366A}">
      <text>
        <r>
          <rPr>
            <b/>
            <sz val="9"/>
            <color indexed="81"/>
            <rFont val="Tahoma"/>
            <family val="2"/>
          </rPr>
          <t>250 mm in default config
353 mm w/ one HDD cage
227 mm w/ two HDD cages
(cages in max forward position; additional space required for front fans/radiators installed below the shroud)</t>
        </r>
      </text>
    </comment>
    <comment ref="AV62" authorId="0" shapeId="0" xr:uid="{D036A65A-B777-4C68-BB78-24EF4057F5EE}">
      <text>
        <r>
          <rPr>
            <b/>
            <sz val="9"/>
            <color indexed="81"/>
            <rFont val="Tahoma"/>
            <family val="2"/>
          </rPr>
          <t>491 mm total
467 mm with front fan
315 mm in Storage Layout for cards over 150 mm width (including power connectors)</t>
        </r>
      </text>
    </comment>
    <comment ref="AX62" authorId="0" shapeId="0" xr:uid="{1A6494C1-44F9-44A3-9BF4-773788A65C0C}">
      <text>
        <r>
          <rPr>
            <b/>
            <sz val="9"/>
            <color indexed="81"/>
            <rFont val="Tahoma"/>
            <family val="2"/>
          </rPr>
          <t>360 requires removal of ODD bay</t>
        </r>
      </text>
    </comment>
    <comment ref="AY62" authorId="0" shapeId="0" xr:uid="{743C24B9-703F-46F8-82A0-F31A7AE8C466}">
      <text>
        <r>
          <rPr>
            <b/>
            <sz val="9"/>
            <color indexed="81"/>
            <rFont val="Tahoma"/>
            <family val="2"/>
          </rPr>
          <t>280/360/420 requires removal of ODD bays and max MB component height of 36mm.</t>
        </r>
      </text>
    </comment>
    <comment ref="AZ62" authorId="2" shapeId="0" xr:uid="{3C34BCFA-E3E8-4DFE-A18E-086708C4638C}">
      <text>
        <r>
          <rPr>
            <b/>
            <sz val="9"/>
            <color indexed="81"/>
            <rFont val="Tahoma"/>
            <family val="2"/>
          </rPr>
          <t>Requires removal of HDD cage</t>
        </r>
      </text>
    </comment>
    <comment ref="BK62" authorId="0" shapeId="0" xr:uid="{CA246AA9-6F28-41C8-9303-0066D935E860}">
      <text>
        <r>
          <rPr>
            <b/>
            <sz val="9"/>
            <color indexed="81"/>
            <rFont val="Tahoma"/>
            <family val="2"/>
          </rPr>
          <t>3rd 140 mm fan requires removal of ODD bay</t>
        </r>
      </text>
    </comment>
    <comment ref="BN62" authorId="0" shapeId="0" xr:uid="{62B8C21B-6839-4BC2-963A-5F298AD2CBE0}">
      <text>
        <r>
          <rPr>
            <b/>
            <sz val="9"/>
            <color indexed="81"/>
            <rFont val="Tahoma"/>
            <family val="2"/>
          </rPr>
          <t>2nd fan requires removal of HDD cage</t>
        </r>
      </text>
    </comment>
    <comment ref="CB62" authorId="0" shapeId="0" xr:uid="{2C6183DA-2EDF-4C2B-BFF5-7E395FBCDA17}">
      <text>
        <r>
          <rPr>
            <b/>
            <sz val="9"/>
            <color indexed="81"/>
            <rFont val="Tahoma"/>
            <family val="2"/>
          </rPr>
          <t>On HDD/SSD/PSU brackets</t>
        </r>
      </text>
    </comment>
    <comment ref="X63" authorId="0" shapeId="0" xr:uid="{98E4B15A-8359-454E-A739-BF33D8EA9493}">
      <text>
        <r>
          <rPr>
            <b/>
            <sz val="9"/>
            <color indexed="81"/>
            <rFont val="Tahoma"/>
            <family val="2"/>
          </rPr>
          <t>up to 285mm width</t>
        </r>
      </text>
    </comment>
    <comment ref="AD63" authorId="0" shapeId="0" xr:uid="{A11AEDA4-A6FC-4040-9598-05D08DC77136}">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63" authorId="0" shapeId="0" xr:uid="{38D396DA-EE24-4708-A2AD-984A3A47E1C5}">
      <text>
        <r>
          <rPr>
            <b/>
            <sz val="9"/>
            <color indexed="81"/>
            <rFont val="Tahoma"/>
            <family val="2"/>
          </rPr>
          <t>250 mm in default config
353 mm w/ one HDD cage
227 mm w/ two HDD cages
(cages in max forward position; additional space required for front fans/radiators installed below the shroud)</t>
        </r>
      </text>
    </comment>
    <comment ref="AV63" authorId="0" shapeId="0" xr:uid="{319D8309-88F7-4223-AD6D-66C6A51FC45F}">
      <text>
        <r>
          <rPr>
            <b/>
            <sz val="9"/>
            <color indexed="81"/>
            <rFont val="Tahoma"/>
            <family val="2"/>
          </rPr>
          <t>491 mm total
467 mm with front fan
315 mm in Storage Layout for cards over 150 mm width (including power connectors)</t>
        </r>
      </text>
    </comment>
    <comment ref="AX63" authorId="0" shapeId="0" xr:uid="{D57A021F-047A-4829-B5A3-359B02178D2B}">
      <text>
        <r>
          <rPr>
            <b/>
            <sz val="9"/>
            <color indexed="81"/>
            <rFont val="Tahoma"/>
            <family val="2"/>
          </rPr>
          <t>360 requires removal of ODD bay</t>
        </r>
      </text>
    </comment>
    <comment ref="AY63" authorId="0" shapeId="0" xr:uid="{C40ED31F-12EB-44FF-9825-FBD3D1668507}">
      <text>
        <r>
          <rPr>
            <b/>
            <sz val="9"/>
            <color indexed="81"/>
            <rFont val="Tahoma"/>
            <family val="2"/>
          </rPr>
          <t>280/360/420 requires removal of ODD bays and max MB component height of 36mm.</t>
        </r>
      </text>
    </comment>
    <comment ref="AZ63" authorId="2" shapeId="0" xr:uid="{426886F0-161C-45B8-9ADC-023914BEA491}">
      <text>
        <r>
          <rPr>
            <b/>
            <sz val="9"/>
            <color indexed="81"/>
            <rFont val="Tahoma"/>
            <family val="2"/>
          </rPr>
          <t>Requires removal of HDD cage</t>
        </r>
      </text>
    </comment>
    <comment ref="BK63" authorId="0" shapeId="0" xr:uid="{BE816068-A43D-4B47-9851-D8BD0EAEF9FE}">
      <text>
        <r>
          <rPr>
            <b/>
            <sz val="9"/>
            <color indexed="81"/>
            <rFont val="Tahoma"/>
            <family val="2"/>
          </rPr>
          <t>3rd 140 mm fan requires removal of ODD bay</t>
        </r>
      </text>
    </comment>
    <comment ref="BN63" authorId="0" shapeId="0" xr:uid="{91A7CFF9-EB1F-433B-84F2-46394EB97926}">
      <text>
        <r>
          <rPr>
            <b/>
            <sz val="9"/>
            <color indexed="81"/>
            <rFont val="Tahoma"/>
            <family val="2"/>
          </rPr>
          <t>2nd fan requires removal of HDD cage</t>
        </r>
      </text>
    </comment>
    <comment ref="CB63" authorId="0" shapeId="0" xr:uid="{F065CD47-7D0F-4D1C-9B35-4A6D83E4428E}">
      <text>
        <r>
          <rPr>
            <b/>
            <sz val="9"/>
            <color indexed="81"/>
            <rFont val="Tahoma"/>
            <family val="2"/>
          </rPr>
          <t>On HDD/SSD/PSU brackets</t>
        </r>
      </text>
    </comment>
    <comment ref="X64" authorId="0" shapeId="0" xr:uid="{298063FC-AB9B-4DAF-9806-CC0A2108AC2D}">
      <text>
        <r>
          <rPr>
            <b/>
            <sz val="9"/>
            <color indexed="81"/>
            <rFont val="Tahoma"/>
            <family val="2"/>
          </rPr>
          <t>up to 285mm width</t>
        </r>
      </text>
    </comment>
    <comment ref="AD64" authorId="0" shapeId="0" xr:uid="{BC9A7D8D-55FB-448D-A6F6-0EC755D0441C}">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64" authorId="0" shapeId="0" xr:uid="{A7DEA0DA-E2A8-4FA3-9992-61568C216B30}">
      <text>
        <r>
          <rPr>
            <b/>
            <sz val="9"/>
            <color indexed="81"/>
            <rFont val="Tahoma"/>
            <family val="2"/>
          </rPr>
          <t>250 mm in default config
353 mm w/ one HDD cage
227 mm w/ two HDD cages
(cages in max forward position; additional space required for front fans/radiators installed below the shroud)</t>
        </r>
      </text>
    </comment>
    <comment ref="AV64" authorId="0" shapeId="0" xr:uid="{3A5AB4D5-79DC-48B3-83BB-BD7C3B608AE0}">
      <text>
        <r>
          <rPr>
            <b/>
            <sz val="9"/>
            <color indexed="81"/>
            <rFont val="Tahoma"/>
            <family val="2"/>
          </rPr>
          <t>491 mm total
467 mm with front fan
315 mm in Storage Layout for cards over 150 mm width (including power connectors)</t>
        </r>
      </text>
    </comment>
    <comment ref="AX64" authorId="0" shapeId="0" xr:uid="{AC520C8F-1F8F-4332-8BF5-2E09C25A2ADC}">
      <text>
        <r>
          <rPr>
            <b/>
            <sz val="9"/>
            <color indexed="81"/>
            <rFont val="Tahoma"/>
            <family val="2"/>
          </rPr>
          <t>360 requires removal of ODD bay</t>
        </r>
      </text>
    </comment>
    <comment ref="AY64" authorId="0" shapeId="0" xr:uid="{E47A7C55-0F97-4C56-ADF1-DAF6D8473004}">
      <text>
        <r>
          <rPr>
            <b/>
            <sz val="9"/>
            <color indexed="81"/>
            <rFont val="Tahoma"/>
            <family val="2"/>
          </rPr>
          <t>280/360/420 requires removal of ODD bays and max MB component height of 36mm.</t>
        </r>
      </text>
    </comment>
    <comment ref="AZ64" authorId="2" shapeId="0" xr:uid="{D75FCD9B-F499-42B8-BE92-28C71F434E9C}">
      <text>
        <r>
          <rPr>
            <b/>
            <sz val="9"/>
            <color indexed="81"/>
            <rFont val="Tahoma"/>
            <family val="2"/>
          </rPr>
          <t>Requires removal of HDD cage</t>
        </r>
      </text>
    </comment>
    <comment ref="BK64" authorId="0" shapeId="0" xr:uid="{335A3BF7-5078-480E-B91A-7766AC7EF147}">
      <text>
        <r>
          <rPr>
            <b/>
            <sz val="9"/>
            <color indexed="81"/>
            <rFont val="Tahoma"/>
            <family val="2"/>
          </rPr>
          <t>3rd 140 mm fan requires removal of ODD bay</t>
        </r>
      </text>
    </comment>
    <comment ref="BN64" authorId="0" shapeId="0" xr:uid="{DB766FA9-7BA4-4CD4-BAD9-BE69B933FBBF}">
      <text>
        <r>
          <rPr>
            <b/>
            <sz val="9"/>
            <color indexed="81"/>
            <rFont val="Tahoma"/>
            <family val="2"/>
          </rPr>
          <t>2nd fan requires removal of HDD cage</t>
        </r>
      </text>
    </comment>
    <comment ref="CB64" authorId="0" shapeId="0" xr:uid="{AB0E6CA2-55FE-429A-80AB-DCB41A4A85D6}">
      <text>
        <r>
          <rPr>
            <b/>
            <sz val="9"/>
            <color indexed="81"/>
            <rFont val="Tahoma"/>
            <family val="2"/>
          </rPr>
          <t>On HDD/SSD/PSU brackets</t>
        </r>
      </text>
    </comment>
    <comment ref="X65" authorId="0" shapeId="0" xr:uid="{C7A625B4-CB8E-4DBE-92C2-1B7630ED748E}">
      <text>
        <r>
          <rPr>
            <b/>
            <sz val="9"/>
            <color indexed="81"/>
            <rFont val="Tahoma"/>
            <family val="2"/>
          </rPr>
          <t>up to 285mm width</t>
        </r>
      </text>
    </comment>
    <comment ref="AD65" authorId="0" shapeId="0" xr:uid="{6C0C8E63-AD11-4DE6-88BC-5C19E3A32F3D}">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65" authorId="0" shapeId="0" xr:uid="{09FB583B-356E-46C5-AB87-0C73A9A3EF90}">
      <text>
        <r>
          <rPr>
            <b/>
            <sz val="9"/>
            <color indexed="81"/>
            <rFont val="Tahoma"/>
            <family val="2"/>
          </rPr>
          <t>250 mm in default config
353 mm w/ one HDD cage
227 mm w/ two HDD cages
(cages in max forward position; additional space required for front fans/radiators installed below the shroud)</t>
        </r>
      </text>
    </comment>
    <comment ref="AV65" authorId="0" shapeId="0" xr:uid="{E643DFC4-900B-4489-96B4-7AA7ED4DB298}">
      <text>
        <r>
          <rPr>
            <b/>
            <sz val="9"/>
            <color indexed="81"/>
            <rFont val="Tahoma"/>
            <family val="2"/>
          </rPr>
          <t>491 mm total
467 mm with front fan
315 mm in Storage Layout for cards over 150 mm width (including power connectors)</t>
        </r>
      </text>
    </comment>
    <comment ref="AX65" authorId="0" shapeId="0" xr:uid="{1F84BD69-A2C1-4E66-8405-C5F37299EEA2}">
      <text>
        <r>
          <rPr>
            <b/>
            <sz val="9"/>
            <color indexed="81"/>
            <rFont val="Tahoma"/>
            <family val="2"/>
          </rPr>
          <t>360 requires removal of ODD bay</t>
        </r>
      </text>
    </comment>
    <comment ref="AY65" authorId="0" shapeId="0" xr:uid="{F8BDB7D5-EBDD-43CC-B720-D60DDF16810B}">
      <text>
        <r>
          <rPr>
            <b/>
            <sz val="9"/>
            <color indexed="81"/>
            <rFont val="Tahoma"/>
            <family val="2"/>
          </rPr>
          <t>280/360/420 requires removal of ODD bays and max MB component height of 36mm.</t>
        </r>
      </text>
    </comment>
    <comment ref="AZ65" authorId="2" shapeId="0" xr:uid="{5C8978E9-B8C9-4D9E-9304-F7D037BEFA93}">
      <text>
        <r>
          <rPr>
            <b/>
            <sz val="9"/>
            <color indexed="81"/>
            <rFont val="Tahoma"/>
            <family val="2"/>
          </rPr>
          <t>Requires removal of HDD cage</t>
        </r>
      </text>
    </comment>
    <comment ref="BK65" authorId="0" shapeId="0" xr:uid="{BA1D3834-7A2A-40DA-A023-30751E382F81}">
      <text>
        <r>
          <rPr>
            <b/>
            <sz val="9"/>
            <color indexed="81"/>
            <rFont val="Tahoma"/>
            <family val="2"/>
          </rPr>
          <t>3rd 140 mm fan requires removal of ODD bay</t>
        </r>
      </text>
    </comment>
    <comment ref="BN65" authorId="0" shapeId="0" xr:uid="{1445FFC4-6E94-4D66-98B6-5C6B0F46B20A}">
      <text>
        <r>
          <rPr>
            <b/>
            <sz val="9"/>
            <color indexed="81"/>
            <rFont val="Tahoma"/>
            <family val="2"/>
          </rPr>
          <t>2nd fan requires removal of HDD cage</t>
        </r>
      </text>
    </comment>
    <comment ref="CB65" authorId="0" shapeId="0" xr:uid="{B4AB5075-071D-4DA6-8148-B6415002C184}">
      <text>
        <r>
          <rPr>
            <b/>
            <sz val="9"/>
            <color indexed="81"/>
            <rFont val="Tahoma"/>
            <family val="2"/>
          </rPr>
          <t>On HDD/SSD/PSU brackets</t>
        </r>
      </text>
    </comment>
    <comment ref="X66" authorId="0" shapeId="0" xr:uid="{52F65AAB-0BD1-440D-8054-679527CAB445}">
      <text>
        <r>
          <rPr>
            <b/>
            <sz val="9"/>
            <color indexed="81"/>
            <rFont val="Tahoma"/>
            <family val="2"/>
          </rPr>
          <t>up to 285mm width</t>
        </r>
      </text>
    </comment>
    <comment ref="AD66" authorId="0" shapeId="0" xr:uid="{EF36F0E1-BF47-418F-A954-A6608C16E1DE}">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66" authorId="0" shapeId="0" xr:uid="{484FD1EB-EE4C-4D76-A62D-693946B41AC3}">
      <text>
        <r>
          <rPr>
            <b/>
            <sz val="9"/>
            <color indexed="81"/>
            <rFont val="Tahoma"/>
            <family val="2"/>
          </rPr>
          <t>250 mm in default config
353 mm w/ one HDD cage
227 mm w/ two HDD cages
(cages in max forward position; additional space required for front fans/radiators installed below the shroud)</t>
        </r>
      </text>
    </comment>
    <comment ref="AV66" authorId="0" shapeId="0" xr:uid="{617B4EBD-2D4D-415D-AC90-4B7DB25CDDE0}">
      <text>
        <r>
          <rPr>
            <b/>
            <sz val="9"/>
            <color indexed="81"/>
            <rFont val="Tahoma"/>
            <family val="2"/>
          </rPr>
          <t>491 mm total
467 mm with front fan
315 mm in Storage Layout for cards over 150 mm width (including power connectors)</t>
        </r>
      </text>
    </comment>
    <comment ref="AX66" authorId="0" shapeId="0" xr:uid="{119201C3-06F3-4F5F-84DD-A435D85407CC}">
      <text>
        <r>
          <rPr>
            <b/>
            <sz val="9"/>
            <color indexed="81"/>
            <rFont val="Tahoma"/>
            <family val="2"/>
          </rPr>
          <t>360 requires removal of ODD bay</t>
        </r>
      </text>
    </comment>
    <comment ref="AY66" authorId="0" shapeId="0" xr:uid="{CDF4588E-789C-4EA5-901F-2FDB26AABCA6}">
      <text>
        <r>
          <rPr>
            <b/>
            <sz val="9"/>
            <color indexed="81"/>
            <rFont val="Tahoma"/>
            <family val="2"/>
          </rPr>
          <t>280/360/420 requires removal of ODD bays and max MB component height of 36mm.</t>
        </r>
      </text>
    </comment>
    <comment ref="AZ66" authorId="2" shapeId="0" xr:uid="{8C11CC0F-1AAE-45D4-8F49-29D330567E37}">
      <text>
        <r>
          <rPr>
            <b/>
            <sz val="9"/>
            <color indexed="81"/>
            <rFont val="Tahoma"/>
            <family val="2"/>
          </rPr>
          <t>Requires removal of HDD cage</t>
        </r>
      </text>
    </comment>
    <comment ref="BK66" authorId="0" shapeId="0" xr:uid="{C7982790-91AB-4954-9523-6F9B3D4E6CB8}">
      <text>
        <r>
          <rPr>
            <b/>
            <sz val="9"/>
            <color indexed="81"/>
            <rFont val="Tahoma"/>
            <family val="2"/>
          </rPr>
          <t>3rd 140 mm fan requires removal of ODD bay</t>
        </r>
      </text>
    </comment>
    <comment ref="BN66" authorId="0" shapeId="0" xr:uid="{88A00D05-7080-42ED-931C-D278BB7EF41A}">
      <text>
        <r>
          <rPr>
            <b/>
            <sz val="9"/>
            <color indexed="81"/>
            <rFont val="Tahoma"/>
            <family val="2"/>
          </rPr>
          <t>2nd fan requires removal of HDD cage</t>
        </r>
      </text>
    </comment>
    <comment ref="CB66" authorId="0" shapeId="0" xr:uid="{328B768A-360F-41D0-AC4E-ED739443AEB3}">
      <text>
        <r>
          <rPr>
            <b/>
            <sz val="9"/>
            <color indexed="81"/>
            <rFont val="Tahoma"/>
            <family val="2"/>
          </rPr>
          <t>On HDD/SSD/PSU brackets</t>
        </r>
      </text>
    </comment>
    <comment ref="X67" authorId="0" shapeId="0" xr:uid="{4114A51E-C9E0-46F0-9E34-DC7012CEE303}">
      <text>
        <r>
          <rPr>
            <b/>
            <sz val="9"/>
            <color indexed="81"/>
            <rFont val="Tahoma"/>
            <family val="2"/>
          </rPr>
          <t>up to 285mm width</t>
        </r>
      </text>
    </comment>
    <comment ref="AD67" authorId="0" shapeId="0" xr:uid="{F6BA08B6-7454-40EE-B546-7CFDB5AEA5A2}">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67" authorId="0" shapeId="0" xr:uid="{3A84FCF9-F41D-47E1-B326-A5A1DE3744D7}">
      <text>
        <r>
          <rPr>
            <b/>
            <sz val="9"/>
            <color indexed="81"/>
            <rFont val="Tahoma"/>
            <family val="2"/>
          </rPr>
          <t>250 mm in default config
353 mm w/ one HDD cage
227 mm w/ two HDD cages
(cages in max forward position; additional space required for front fans/radiators installed below the shroud)</t>
        </r>
      </text>
    </comment>
    <comment ref="AV67" authorId="0" shapeId="0" xr:uid="{2A8163E5-0BE2-4D85-9360-0898691B8D82}">
      <text>
        <r>
          <rPr>
            <b/>
            <sz val="9"/>
            <color indexed="81"/>
            <rFont val="Tahoma"/>
            <family val="2"/>
          </rPr>
          <t>491 mm total
467 mm with front fan
315 mm in Storage Layout for cards over 150 mm width (including power connectors)</t>
        </r>
      </text>
    </comment>
    <comment ref="AX67" authorId="0" shapeId="0" xr:uid="{17D03A82-8F22-4EE1-9CF3-EB0A450E0328}">
      <text>
        <r>
          <rPr>
            <b/>
            <sz val="9"/>
            <color indexed="81"/>
            <rFont val="Tahoma"/>
            <family val="2"/>
          </rPr>
          <t>360 requires removal of ODD bay</t>
        </r>
      </text>
    </comment>
    <comment ref="AY67" authorId="0" shapeId="0" xr:uid="{22987E53-38AA-4A59-B72D-502E7976D434}">
      <text>
        <r>
          <rPr>
            <b/>
            <sz val="9"/>
            <color indexed="81"/>
            <rFont val="Tahoma"/>
            <family val="2"/>
          </rPr>
          <t>280/360/420 requires removal of ODD bays and max MB component height of 36mm.</t>
        </r>
      </text>
    </comment>
    <comment ref="AZ67" authorId="2" shapeId="0" xr:uid="{B0D040F5-34FF-4CCA-89EB-CE0D3625BF28}">
      <text>
        <r>
          <rPr>
            <b/>
            <sz val="9"/>
            <color indexed="81"/>
            <rFont val="Tahoma"/>
            <family val="2"/>
          </rPr>
          <t>Requires removal of HDD cage</t>
        </r>
      </text>
    </comment>
    <comment ref="BK67" authorId="0" shapeId="0" xr:uid="{0D50B2E0-9D1D-4FB6-AD3D-6472867B997E}">
      <text>
        <r>
          <rPr>
            <b/>
            <sz val="9"/>
            <color indexed="81"/>
            <rFont val="Tahoma"/>
            <family val="2"/>
          </rPr>
          <t>3rd 140 mm fan requires removal of ODD bay</t>
        </r>
      </text>
    </comment>
    <comment ref="BN67" authorId="0" shapeId="0" xr:uid="{2A86971E-EBAD-4ABF-B352-EB80BD97D440}">
      <text>
        <r>
          <rPr>
            <b/>
            <sz val="9"/>
            <color indexed="81"/>
            <rFont val="Tahoma"/>
            <family val="2"/>
          </rPr>
          <t>2nd fan requires removal of HDD cage</t>
        </r>
      </text>
    </comment>
    <comment ref="CB67" authorId="0" shapeId="0" xr:uid="{65FE79FF-DE7C-4D3F-9DD9-3725A6F38063}">
      <text>
        <r>
          <rPr>
            <b/>
            <sz val="9"/>
            <color indexed="81"/>
            <rFont val="Tahoma"/>
            <family val="2"/>
          </rPr>
          <t>On HDD/SSD/PSU brackets</t>
        </r>
      </text>
    </comment>
    <comment ref="X68" authorId="0" shapeId="0" xr:uid="{D2C56D44-FE69-45A2-9E89-E38A5026F5A9}">
      <text>
        <r>
          <rPr>
            <b/>
            <sz val="9"/>
            <color indexed="81"/>
            <rFont val="Tahoma"/>
            <family val="2"/>
          </rPr>
          <t>up to 285mm width</t>
        </r>
      </text>
    </comment>
    <comment ref="AD68" authorId="0" shapeId="0" xr:uid="{8346E407-76AF-4910-925B-CFFD98B161B6}">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68" authorId="0" shapeId="0" xr:uid="{5CC0A5CA-BA87-4C88-B3C3-F37CEAA285F1}">
      <text>
        <r>
          <rPr>
            <b/>
            <sz val="9"/>
            <color indexed="81"/>
            <rFont val="Tahoma"/>
            <family val="2"/>
          </rPr>
          <t>250 mm in default config
353 mm w/ one HDD cage
227 mm w/ two HDD cages
(cages in max forward position; additional space required for front fans/radiators installed below the shroud)</t>
        </r>
      </text>
    </comment>
    <comment ref="AV68" authorId="0" shapeId="0" xr:uid="{B95BAB01-7418-4C9F-BD67-E21CDD6A598B}">
      <text>
        <r>
          <rPr>
            <b/>
            <sz val="9"/>
            <color indexed="81"/>
            <rFont val="Tahoma"/>
            <family val="2"/>
          </rPr>
          <t>491 mm total
467 mm with front fan
315 mm in Storage Layout for cards over 150 mm width (including power connectors)</t>
        </r>
      </text>
    </comment>
    <comment ref="AX68" authorId="0" shapeId="0" xr:uid="{B831CF8C-AA57-40FA-9EDB-D717ED40F574}">
      <text>
        <r>
          <rPr>
            <b/>
            <sz val="9"/>
            <color indexed="81"/>
            <rFont val="Tahoma"/>
            <family val="2"/>
          </rPr>
          <t>360 requires removal of ODD bay</t>
        </r>
      </text>
    </comment>
    <comment ref="AY68" authorId="0" shapeId="0" xr:uid="{9E65E68C-A683-4242-9D1E-BA36B21D1C82}">
      <text>
        <r>
          <rPr>
            <b/>
            <sz val="9"/>
            <color indexed="81"/>
            <rFont val="Tahoma"/>
            <family val="2"/>
          </rPr>
          <t>280/360/420 requires removal of ODD bays and max MB component height of 36mm.</t>
        </r>
      </text>
    </comment>
    <comment ref="AZ68" authorId="2" shapeId="0" xr:uid="{EB0D28EF-A60B-4247-BF70-99F0C48A26EB}">
      <text>
        <r>
          <rPr>
            <b/>
            <sz val="9"/>
            <color indexed="81"/>
            <rFont val="Tahoma"/>
            <family val="2"/>
          </rPr>
          <t>Requires removal of HDD cage</t>
        </r>
      </text>
    </comment>
    <comment ref="BK68" authorId="0" shapeId="0" xr:uid="{730E3AFC-3D67-47D5-9F94-74BAF08E56A3}">
      <text>
        <r>
          <rPr>
            <b/>
            <sz val="9"/>
            <color indexed="81"/>
            <rFont val="Tahoma"/>
            <family val="2"/>
          </rPr>
          <t>3rd 140 mm fan requires removal of ODD bay</t>
        </r>
      </text>
    </comment>
    <comment ref="BN68" authorId="0" shapeId="0" xr:uid="{C37A4B57-7AD2-4C70-828B-A0C1424EE5ED}">
      <text>
        <r>
          <rPr>
            <b/>
            <sz val="9"/>
            <color indexed="81"/>
            <rFont val="Tahoma"/>
            <family val="2"/>
          </rPr>
          <t>2nd fan requires removal of HDD cage</t>
        </r>
      </text>
    </comment>
    <comment ref="CB68" authorId="0" shapeId="0" xr:uid="{F3EA18B3-F116-4786-BD58-B78B1415ED22}">
      <text>
        <r>
          <rPr>
            <b/>
            <sz val="9"/>
            <color indexed="81"/>
            <rFont val="Tahoma"/>
            <family val="2"/>
          </rPr>
          <t>On HDD/SSD/PSU brackets</t>
        </r>
      </text>
    </comment>
    <comment ref="X69" authorId="0" shapeId="0" xr:uid="{FDC83893-2D24-42E9-B8FF-7C7AC02BC794}">
      <text>
        <r>
          <rPr>
            <b/>
            <sz val="9"/>
            <color indexed="81"/>
            <rFont val="Tahoma"/>
            <family val="2"/>
          </rPr>
          <t>up to 285mm width</t>
        </r>
      </text>
    </comment>
    <comment ref="AD69" authorId="0" shapeId="0" xr:uid="{4170D506-2451-48F4-B98C-711D8F1BA3B8}">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69" authorId="0" shapeId="0" xr:uid="{3763F7C3-7232-4DC8-B3E6-9917952124A3}">
      <text>
        <r>
          <rPr>
            <b/>
            <sz val="9"/>
            <color indexed="81"/>
            <rFont val="Tahoma"/>
            <family val="2"/>
          </rPr>
          <t>250 mm in default config
353 mm w/ one HDD cage
227 mm w/ two HDD cages
(cages in max forward position; additional space required for front fans/radiators installed below the shroud)</t>
        </r>
      </text>
    </comment>
    <comment ref="AV69" authorId="0" shapeId="0" xr:uid="{7C59B6B9-E18E-4ED9-8B3E-4A3034DAFF45}">
      <text>
        <r>
          <rPr>
            <b/>
            <sz val="9"/>
            <color indexed="81"/>
            <rFont val="Tahoma"/>
            <family val="2"/>
          </rPr>
          <t>491 mm total
467 mm with front fan
315 mm in Storage Layout for cards over 150 mm width (including power connectors)</t>
        </r>
      </text>
    </comment>
    <comment ref="AX69" authorId="0" shapeId="0" xr:uid="{ACE625EA-D22B-42E5-923F-12867A6F97BC}">
      <text>
        <r>
          <rPr>
            <b/>
            <sz val="9"/>
            <color indexed="81"/>
            <rFont val="Tahoma"/>
            <family val="2"/>
          </rPr>
          <t>360 requires removal of ODD bay</t>
        </r>
      </text>
    </comment>
    <comment ref="AY69" authorId="0" shapeId="0" xr:uid="{77244C35-E11B-487E-AB5C-747CAF01B93E}">
      <text>
        <r>
          <rPr>
            <b/>
            <sz val="9"/>
            <color indexed="81"/>
            <rFont val="Tahoma"/>
            <family val="2"/>
          </rPr>
          <t>280/360/420 requires removal of ODD bays and max MB component height of 36mm.</t>
        </r>
      </text>
    </comment>
    <comment ref="AZ69" authorId="2" shapeId="0" xr:uid="{294A7FCC-C1C3-452F-88C2-7547088BBACB}">
      <text>
        <r>
          <rPr>
            <b/>
            <sz val="9"/>
            <color indexed="81"/>
            <rFont val="Tahoma"/>
            <family val="2"/>
          </rPr>
          <t>Requires removal of HDD cage</t>
        </r>
      </text>
    </comment>
    <comment ref="BK69" authorId="0" shapeId="0" xr:uid="{96AEF371-EE0B-4D2A-9F94-36796BB8FA6A}">
      <text>
        <r>
          <rPr>
            <b/>
            <sz val="9"/>
            <color indexed="81"/>
            <rFont val="Tahoma"/>
            <family val="2"/>
          </rPr>
          <t>3rd 140 mm fan requires removal of ODD bay</t>
        </r>
      </text>
    </comment>
    <comment ref="BN69" authorId="0" shapeId="0" xr:uid="{6E48473F-A4C7-48D2-A8CF-C5EED016F27E}">
      <text>
        <r>
          <rPr>
            <b/>
            <sz val="9"/>
            <color indexed="81"/>
            <rFont val="Tahoma"/>
            <family val="2"/>
          </rPr>
          <t>2nd fan requires removal of HDD cage</t>
        </r>
      </text>
    </comment>
    <comment ref="CB69" authorId="0" shapeId="0" xr:uid="{3D29462A-9CA1-4255-997A-F09162E93963}">
      <text>
        <r>
          <rPr>
            <b/>
            <sz val="9"/>
            <color indexed="81"/>
            <rFont val="Tahoma"/>
            <family val="2"/>
          </rPr>
          <t>On HDD/SSD/PSU brackets</t>
        </r>
      </text>
    </comment>
    <comment ref="AU70" authorId="0" shapeId="0" xr:uid="{D0ADCF48-8335-4474-8025-DBC1D936111B}">
      <text>
        <r>
          <rPr>
            <b/>
            <sz val="9"/>
            <color indexed="81"/>
            <rFont val="Tahoma"/>
            <family val="2"/>
          </rPr>
          <t>with HDD cage and front fan</t>
        </r>
      </text>
    </comment>
    <comment ref="AV70" authorId="0" shapeId="0" xr:uid="{F12EE76D-07FA-4E43-9940-C9E248C670AA}">
      <text>
        <r>
          <rPr>
            <b/>
            <sz val="9"/>
            <color indexed="81"/>
            <rFont val="Tahoma"/>
            <family val="2"/>
          </rPr>
          <t>341mm w/ front fan</t>
        </r>
      </text>
    </comment>
    <comment ref="AX70" authorId="0" shapeId="0" xr:uid="{9039B342-22D3-4ABC-9753-9EBA9D2BC66D}">
      <text>
        <r>
          <rPr>
            <b/>
            <sz val="9"/>
            <color indexed="81"/>
            <rFont val="Tahoma"/>
            <family val="2"/>
          </rPr>
          <t>Max 145mm width</t>
        </r>
      </text>
    </comment>
    <comment ref="AY70" authorId="2" shapeId="0" xr:uid="{78330181-1173-4DAF-B5AF-5655B97FE557}">
      <text>
        <r>
          <rPr>
            <b/>
            <sz val="9"/>
            <color indexed="81"/>
            <rFont val="Tahoma"/>
            <family val="2"/>
          </rPr>
          <t>max 40 mm motherboard component height</t>
        </r>
      </text>
    </comment>
    <comment ref="AZ70" authorId="0" shapeId="0" xr:uid="{BC45FB5F-39DD-4BAA-8EAA-A428816807AD}">
      <text>
        <r>
          <rPr>
            <b/>
            <sz val="9"/>
            <color indexed="81"/>
            <rFont val="Tahoma"/>
            <family val="2"/>
          </rPr>
          <t>Requires removal of HDD cage</t>
        </r>
      </text>
    </comment>
    <comment ref="BJ70" authorId="0" shapeId="0" xr:uid="{189629BF-BD50-4EF4-9CB6-81630A34F370}">
      <text>
        <r>
          <rPr>
            <b/>
            <sz val="9"/>
            <color indexed="81"/>
            <rFont val="Tahoma"/>
            <family val="2"/>
          </rPr>
          <t>7 x 120 or 4 x 140 mm</t>
        </r>
      </text>
    </comment>
    <comment ref="BN70" authorId="0" shapeId="0" xr:uid="{41BF691D-1437-4FE0-8718-0B765BFC5E3B}">
      <text>
        <r>
          <rPr>
            <b/>
            <sz val="9"/>
            <color indexed="81"/>
            <rFont val="Tahoma"/>
            <family val="2"/>
          </rPr>
          <t>Requires removal of HDD cage</t>
        </r>
      </text>
    </comment>
    <comment ref="CB70" authorId="0" shapeId="0" xr:uid="{22994590-FACC-4309-A41B-9522BCEA3172}">
      <text>
        <r>
          <rPr>
            <b/>
            <sz val="9"/>
            <color indexed="81"/>
            <rFont val="Tahoma"/>
            <family val="2"/>
          </rPr>
          <t>On HDD/SSD/PSU brackets</t>
        </r>
      </text>
    </comment>
    <comment ref="AU71" authorId="0" shapeId="0" xr:uid="{9A0662A5-8320-408D-88E2-33337225F98B}">
      <text>
        <r>
          <rPr>
            <b/>
            <sz val="9"/>
            <color indexed="81"/>
            <rFont val="Tahoma"/>
            <family val="2"/>
          </rPr>
          <t>with HDD cage and front fan</t>
        </r>
      </text>
    </comment>
    <comment ref="AV71" authorId="0" shapeId="0" xr:uid="{55030FE7-6782-41E5-AB29-457B094F6861}">
      <text>
        <r>
          <rPr>
            <b/>
            <sz val="9"/>
            <color indexed="81"/>
            <rFont val="Tahoma"/>
            <family val="2"/>
          </rPr>
          <t>341mm w/ front fan</t>
        </r>
      </text>
    </comment>
    <comment ref="AX71" authorId="0" shapeId="0" xr:uid="{4849AC73-9D5D-408A-984F-53DBFE9D41AB}">
      <text>
        <r>
          <rPr>
            <b/>
            <sz val="9"/>
            <color indexed="81"/>
            <rFont val="Tahoma"/>
            <family val="2"/>
          </rPr>
          <t>Max 145mm width</t>
        </r>
      </text>
    </comment>
    <comment ref="AY71" authorId="2" shapeId="0" xr:uid="{0787FAA2-E33D-4C89-9AD3-0209049A273A}">
      <text>
        <r>
          <rPr>
            <b/>
            <sz val="9"/>
            <color indexed="81"/>
            <rFont val="Tahoma"/>
            <family val="2"/>
          </rPr>
          <t>max 40 mm motherboard component height</t>
        </r>
      </text>
    </comment>
    <comment ref="AZ71" authorId="0" shapeId="0" xr:uid="{B28DC1E6-DA1E-4E5F-969A-60AB685D98B4}">
      <text>
        <r>
          <rPr>
            <b/>
            <sz val="9"/>
            <color indexed="81"/>
            <rFont val="Tahoma"/>
            <family val="2"/>
          </rPr>
          <t>Requires removal of HDD cage</t>
        </r>
      </text>
    </comment>
    <comment ref="BJ71" authorId="0" shapeId="0" xr:uid="{FE6CBBC8-C9F2-4974-AE3C-8F5B66D0F74B}">
      <text>
        <r>
          <rPr>
            <b/>
            <sz val="9"/>
            <color indexed="81"/>
            <rFont val="Tahoma"/>
            <family val="2"/>
          </rPr>
          <t>7 x 120 or 4 x 140 mm</t>
        </r>
      </text>
    </comment>
    <comment ref="BN71" authorId="0" shapeId="0" xr:uid="{C916AAD3-AD11-466B-84EC-7B5155ED8E84}">
      <text>
        <r>
          <rPr>
            <b/>
            <sz val="9"/>
            <color indexed="81"/>
            <rFont val="Tahoma"/>
            <family val="2"/>
          </rPr>
          <t>Requires removal of HDD cage</t>
        </r>
      </text>
    </comment>
    <comment ref="CB71" authorId="0" shapeId="0" xr:uid="{46F7305B-B995-4163-96DC-9E0009A2BEAF}">
      <text>
        <r>
          <rPr>
            <b/>
            <sz val="9"/>
            <color indexed="81"/>
            <rFont val="Tahoma"/>
            <family val="2"/>
          </rPr>
          <t>On HDD/SSD/PSU brackets</t>
        </r>
      </text>
    </comment>
    <comment ref="AU72" authorId="0" shapeId="0" xr:uid="{B6EAC804-7778-4CD1-BD02-F11BF33C885C}">
      <text>
        <r>
          <rPr>
            <b/>
            <sz val="9"/>
            <color indexed="81"/>
            <rFont val="Tahoma"/>
            <family val="2"/>
          </rPr>
          <t>with HDD cage and front fan</t>
        </r>
      </text>
    </comment>
    <comment ref="AV72" authorId="0" shapeId="0" xr:uid="{09E53FBA-48F0-4B24-AECA-0F8251FDC4B6}">
      <text>
        <r>
          <rPr>
            <b/>
            <sz val="9"/>
            <color indexed="81"/>
            <rFont val="Tahoma"/>
            <family val="2"/>
          </rPr>
          <t>341mm w/ front fan</t>
        </r>
      </text>
    </comment>
    <comment ref="AX72" authorId="0" shapeId="0" xr:uid="{B2DDDC6F-84BA-4B2A-B102-C2AEEF17C613}">
      <text>
        <r>
          <rPr>
            <b/>
            <sz val="9"/>
            <color indexed="81"/>
            <rFont val="Tahoma"/>
            <family val="2"/>
          </rPr>
          <t>Max 145mm width</t>
        </r>
      </text>
    </comment>
    <comment ref="AY72" authorId="2" shapeId="0" xr:uid="{3633D0F0-FCFD-494F-AA56-61CE03AB6E27}">
      <text>
        <r>
          <rPr>
            <b/>
            <sz val="9"/>
            <color indexed="81"/>
            <rFont val="Tahoma"/>
            <family val="2"/>
          </rPr>
          <t>max 40 mm motherboard component height</t>
        </r>
      </text>
    </comment>
    <comment ref="AZ72" authorId="0" shapeId="0" xr:uid="{41281E0B-3DC8-4C48-BDD9-F9EC77F4E239}">
      <text>
        <r>
          <rPr>
            <b/>
            <sz val="9"/>
            <color indexed="81"/>
            <rFont val="Tahoma"/>
            <family val="2"/>
          </rPr>
          <t>Requires removal of HDD cage</t>
        </r>
      </text>
    </comment>
    <comment ref="BJ72" authorId="0" shapeId="0" xr:uid="{AF1DB0B2-311E-4062-AB14-F7DCDDF0B771}">
      <text>
        <r>
          <rPr>
            <b/>
            <sz val="9"/>
            <color indexed="81"/>
            <rFont val="Tahoma"/>
            <family val="2"/>
          </rPr>
          <t>7 x 120 or 4 x 140 mm</t>
        </r>
      </text>
    </comment>
    <comment ref="BN72" authorId="0" shapeId="0" xr:uid="{31397B8C-1164-41F5-8BE2-105CC9762A33}">
      <text>
        <r>
          <rPr>
            <b/>
            <sz val="9"/>
            <color indexed="81"/>
            <rFont val="Tahoma"/>
            <family val="2"/>
          </rPr>
          <t>Requires removal of HDD cage</t>
        </r>
      </text>
    </comment>
    <comment ref="CB72" authorId="0" shapeId="0" xr:uid="{CC9BE209-8A82-456F-9E08-ECD15EEC3C9E}">
      <text>
        <r>
          <rPr>
            <b/>
            <sz val="9"/>
            <color indexed="81"/>
            <rFont val="Tahoma"/>
            <family val="2"/>
          </rPr>
          <t>On HDD/SSD/PSU brackets</t>
        </r>
      </text>
    </comment>
    <comment ref="AU73" authorId="0" shapeId="0" xr:uid="{C6FD3CDB-BD97-413A-B7DF-61F703BF93B1}">
      <text>
        <r>
          <rPr>
            <b/>
            <sz val="9"/>
            <color indexed="81"/>
            <rFont val="Tahoma"/>
            <family val="2"/>
          </rPr>
          <t>with HDD cage and front fan</t>
        </r>
      </text>
    </comment>
    <comment ref="AV73" authorId="0" shapeId="0" xr:uid="{4CEDC9EC-F572-483E-AB4D-DCAB245F0F08}">
      <text>
        <r>
          <rPr>
            <b/>
            <sz val="9"/>
            <color indexed="81"/>
            <rFont val="Tahoma"/>
            <family val="2"/>
          </rPr>
          <t>341mm w/ front fan</t>
        </r>
      </text>
    </comment>
    <comment ref="AX73" authorId="0" shapeId="0" xr:uid="{0A43970E-7977-4359-910D-35C57AB45C01}">
      <text>
        <r>
          <rPr>
            <b/>
            <sz val="9"/>
            <color indexed="81"/>
            <rFont val="Tahoma"/>
            <family val="2"/>
          </rPr>
          <t>Max 145mm width</t>
        </r>
      </text>
    </comment>
    <comment ref="AY73" authorId="2" shapeId="0" xr:uid="{6C72A35F-364F-4EE1-A965-53988AC9C9F1}">
      <text>
        <r>
          <rPr>
            <b/>
            <sz val="9"/>
            <color indexed="81"/>
            <rFont val="Tahoma"/>
            <family val="2"/>
          </rPr>
          <t>max 40 mm motherboard component height</t>
        </r>
      </text>
    </comment>
    <comment ref="AZ73" authorId="0" shapeId="0" xr:uid="{9888663A-DC76-44E3-B784-2045333C25F0}">
      <text>
        <r>
          <rPr>
            <b/>
            <sz val="9"/>
            <color indexed="81"/>
            <rFont val="Tahoma"/>
            <family val="2"/>
          </rPr>
          <t>Requires removal of HDD cage</t>
        </r>
      </text>
    </comment>
    <comment ref="BJ73" authorId="0" shapeId="0" xr:uid="{5E2A3BE7-4725-430D-9B1E-E9EC447F72CC}">
      <text>
        <r>
          <rPr>
            <b/>
            <sz val="9"/>
            <color indexed="81"/>
            <rFont val="Tahoma"/>
            <family val="2"/>
          </rPr>
          <t>7 x 120 or 4 x 140 mm</t>
        </r>
      </text>
    </comment>
    <comment ref="BN73" authorId="0" shapeId="0" xr:uid="{A3C66003-D9EA-4925-A09E-681B2D2BD1A8}">
      <text>
        <r>
          <rPr>
            <b/>
            <sz val="9"/>
            <color indexed="81"/>
            <rFont val="Tahoma"/>
            <family val="2"/>
          </rPr>
          <t>Requires removal of HDD cage</t>
        </r>
      </text>
    </comment>
    <comment ref="CB73" authorId="0" shapeId="0" xr:uid="{B9316A93-A6D8-47E4-8A30-05BB28E24B19}">
      <text>
        <r>
          <rPr>
            <b/>
            <sz val="9"/>
            <color indexed="81"/>
            <rFont val="Tahoma"/>
            <family val="2"/>
          </rPr>
          <t>On HDD/SSD/PSU brackets</t>
        </r>
      </text>
    </comment>
    <comment ref="AU74" authorId="0" shapeId="0" xr:uid="{6F6B8F04-F8C1-4572-98FB-424DD2C1C431}">
      <text>
        <r>
          <rPr>
            <b/>
            <sz val="9"/>
            <color indexed="81"/>
            <rFont val="Tahoma"/>
            <family val="2"/>
          </rPr>
          <t>with HDD cage and front fan</t>
        </r>
      </text>
    </comment>
    <comment ref="AV74" authorId="0" shapeId="0" xr:uid="{CB3642E6-7EAF-432B-82AA-C1D1757DDA9E}">
      <text>
        <r>
          <rPr>
            <b/>
            <sz val="9"/>
            <color indexed="81"/>
            <rFont val="Tahoma"/>
            <family val="2"/>
          </rPr>
          <t>341mm w/ front fan</t>
        </r>
      </text>
    </comment>
    <comment ref="AX74" authorId="0" shapeId="0" xr:uid="{1C6C7D90-9832-4E1C-8F19-E352C493DDC2}">
      <text>
        <r>
          <rPr>
            <b/>
            <sz val="9"/>
            <color indexed="81"/>
            <rFont val="Tahoma"/>
            <family val="2"/>
          </rPr>
          <t>Max 145mm width</t>
        </r>
      </text>
    </comment>
    <comment ref="AY74" authorId="2" shapeId="0" xr:uid="{DDAE7F8F-3B8A-43F1-9FB7-D35A9F6862AC}">
      <text>
        <r>
          <rPr>
            <b/>
            <sz val="9"/>
            <color indexed="81"/>
            <rFont val="Tahoma"/>
            <family val="2"/>
          </rPr>
          <t>max 40 mm motherboard component height</t>
        </r>
      </text>
    </comment>
    <comment ref="AZ74" authorId="0" shapeId="0" xr:uid="{49C81674-415F-4D76-A1C4-8D48EC0AFF8E}">
      <text>
        <r>
          <rPr>
            <b/>
            <sz val="9"/>
            <color indexed="81"/>
            <rFont val="Tahoma"/>
            <family val="2"/>
          </rPr>
          <t>Requires removal of HDD cage</t>
        </r>
      </text>
    </comment>
    <comment ref="BJ74" authorId="0" shapeId="0" xr:uid="{AF5AFCB5-0749-41D7-9956-C5F523F8BCE2}">
      <text>
        <r>
          <rPr>
            <b/>
            <sz val="9"/>
            <color indexed="81"/>
            <rFont val="Tahoma"/>
            <family val="2"/>
          </rPr>
          <t>7 x 120 or 4 x 140 mm</t>
        </r>
      </text>
    </comment>
    <comment ref="BN74" authorId="0" shapeId="0" xr:uid="{08356DEE-0FCC-4AD1-9E4A-7408FF09DD34}">
      <text>
        <r>
          <rPr>
            <b/>
            <sz val="9"/>
            <color indexed="81"/>
            <rFont val="Tahoma"/>
            <family val="2"/>
          </rPr>
          <t>Requires removal of HDD cage</t>
        </r>
      </text>
    </comment>
    <comment ref="CB74" authorId="0" shapeId="0" xr:uid="{95B8BD83-F983-4938-B501-AAC0E58AC36D}">
      <text>
        <r>
          <rPr>
            <b/>
            <sz val="9"/>
            <color indexed="81"/>
            <rFont val="Tahoma"/>
            <family val="2"/>
          </rPr>
          <t>On HDD/SSD/PSU brackets</t>
        </r>
      </text>
    </comment>
    <comment ref="AD75" authorId="0" shapeId="0" xr:uid="{6E2995C0-EB96-41E0-94CA-B82CFDBA2F9A}">
      <text>
        <r>
          <rPr>
            <b/>
            <sz val="9"/>
            <color indexed="81"/>
            <rFont val="Tahoma"/>
            <family val="2"/>
          </rPr>
          <t xml:space="preserve">Standard Layout: 
   12 trays on modular storage plate 
     4 trays in drive cages 
+   2 multi-brackets on top fan positions
   18 total (4 trays + 2 multi-brackets included)
Open Layout: 
   4 trays in drive cages
   4 multi-brackets on top fan positions 
+ 3 multi-brackets on modular drive plate
   12 total (4 trays + 2 multi-brackets included)
</t>
        </r>
      </text>
    </comment>
    <comment ref="AR75" authorId="0" shapeId="0" xr:uid="{7F93F9A5-1F10-49AF-BF8B-A6E62E5EEB67}">
      <text>
        <r>
          <rPr>
            <b/>
            <sz val="9"/>
            <color indexed="81"/>
            <rFont val="Tahoma"/>
            <family val="2"/>
          </rPr>
          <t>13 pass-through holes with ten rubber grommets and two removable covers</t>
        </r>
      </text>
    </comment>
    <comment ref="AU75" authorId="0" shapeId="0" xr:uid="{15A63CF2-5754-4A98-8A17-B37D7DF24ED3}">
      <text>
        <r>
          <rPr>
            <b/>
            <sz val="9"/>
            <color indexed="81"/>
            <rFont val="Tahoma"/>
            <family val="2"/>
          </rPr>
          <t>250 mm in default config
386 mm w/ one HDD cage
260 mm w/ two HDD cages
(cages in max forward position; additional space required for front fans/radiators installed below the shroud)</t>
        </r>
      </text>
    </comment>
    <comment ref="AV75" authorId="0" shapeId="0" xr:uid="{D6FC9167-EA60-4A15-9522-7A6DA42176FC}">
      <text>
        <r>
          <rPr>
            <b/>
            <sz val="9"/>
            <color indexed="81"/>
            <rFont val="Tahoma"/>
            <family val="2"/>
          </rPr>
          <t>549 mm total
524 mm with front fan
359 mm in Storage Layout for cards over 150 mm width (including power connectors)</t>
        </r>
      </text>
    </comment>
    <comment ref="AX75" authorId="0" shapeId="0" xr:uid="{AA80D400-26D6-40A7-9D14-CE5759A93CD5}">
      <text>
        <r>
          <rPr>
            <b/>
            <sz val="9"/>
            <color indexed="81"/>
            <rFont val="Tahoma"/>
            <family val="2"/>
          </rPr>
          <t>420/480 requires removal of ODD bracket</t>
        </r>
      </text>
    </comment>
    <comment ref="AY75" authorId="0" shapeId="0" xr:uid="{EABD57B5-1F72-4EF5-A329-6F0E652A71D1}">
      <text>
        <r>
          <rPr>
            <b/>
            <sz val="9"/>
            <color indexed="81"/>
            <rFont val="Tahoma"/>
            <family val="2"/>
          </rPr>
          <t>480 cannot be installed in front and top simultaneously.  420/480 requires removal of ODD bays.
Open layout: Max 36mm MB component height for 140/280/420
Storage layout: Max 36mm MB component height for 140/280/360/420</t>
        </r>
      </text>
    </comment>
    <comment ref="AZ75" authorId="2" shapeId="0" xr:uid="{4AB439AF-5E45-4371-8F0A-38E920DB8402}">
      <text>
        <r>
          <rPr>
            <b/>
            <sz val="9"/>
            <color indexed="81"/>
            <rFont val="Tahoma"/>
            <family val="2"/>
          </rPr>
          <t>Requires removal of HDD cage</t>
        </r>
      </text>
    </comment>
    <comment ref="BJ75" authorId="0" shapeId="0" xr:uid="{917213CB-916B-413A-BB61-BC06FF3DDA34}">
      <text>
        <r>
          <rPr>
            <b/>
            <sz val="9"/>
            <color indexed="81"/>
            <rFont val="Tahoma"/>
            <family val="2"/>
          </rPr>
          <t>11 x 120 or 9 x 140 mm</t>
        </r>
      </text>
    </comment>
    <comment ref="BK75" authorId="0" shapeId="0" xr:uid="{78BA6BCC-6FB7-46D9-8F50-0BA9C92B4E6D}">
      <text>
        <r>
          <rPr>
            <b/>
            <sz val="9"/>
            <color indexed="81"/>
            <rFont val="Tahoma"/>
            <family val="2"/>
          </rPr>
          <t>4th 120 mm fan requires removal of ODD bay</t>
        </r>
      </text>
    </comment>
    <comment ref="BN75" authorId="0" shapeId="0" xr:uid="{809F6F25-0646-45AF-B072-1ABC18F24BE8}">
      <text>
        <r>
          <rPr>
            <b/>
            <sz val="9"/>
            <color indexed="81"/>
            <rFont val="Tahoma"/>
            <family val="2"/>
          </rPr>
          <t>2nd fan requires removal of one HDD cage</t>
        </r>
      </text>
    </comment>
    <comment ref="CB75" authorId="0" shapeId="0" xr:uid="{4CA33502-BE03-4E79-8BC5-CEB9F214C134}">
      <text>
        <r>
          <rPr>
            <b/>
            <sz val="9"/>
            <color indexed="81"/>
            <rFont val="Tahoma"/>
            <family val="2"/>
          </rPr>
          <t>On HDD/SSD brackets</t>
        </r>
      </text>
    </comment>
    <comment ref="AD76" authorId="0" shapeId="0" xr:uid="{2BC178D5-A9A4-46E5-B4A4-4EDAAEE0E502}">
      <text>
        <r>
          <rPr>
            <b/>
            <sz val="9"/>
            <color indexed="81"/>
            <rFont val="Tahoma"/>
            <family val="2"/>
          </rPr>
          <t xml:space="preserve">Standard Layout: 
   12 trays on modular storage plate 
     4 trays in drive cages 
+   2 multi-brackets on top fan positions
   18 total (4 trays + 2 multi-brackets included)
Open Layout: 
   4 trays in drive cages
   4 multi-brackets on top fan positions 
+ 3 multi-brackets on modular drive plate
   12 total (4 trays + 2 multi-brackets included)
</t>
        </r>
      </text>
    </comment>
    <comment ref="AR76" authorId="0" shapeId="0" xr:uid="{C9D869D2-8938-47FA-A2F9-DA6EBEC6410B}">
      <text>
        <r>
          <rPr>
            <b/>
            <sz val="9"/>
            <color indexed="81"/>
            <rFont val="Tahoma"/>
            <family val="2"/>
          </rPr>
          <t>13 pass-through holes with ten rubber grommets and two removable covers</t>
        </r>
      </text>
    </comment>
    <comment ref="AU76" authorId="0" shapeId="0" xr:uid="{8629D45C-AA1F-4546-86F6-B815ED99D26F}">
      <text>
        <r>
          <rPr>
            <b/>
            <sz val="9"/>
            <color indexed="81"/>
            <rFont val="Tahoma"/>
            <family val="2"/>
          </rPr>
          <t>250 mm in default config
386 mm w/ one HDD cage
260 mm w/ two HDD cages
(cages in max forward position; additional space required for front fans/radiators installed below the shroud)</t>
        </r>
      </text>
    </comment>
    <comment ref="AV76" authorId="0" shapeId="0" xr:uid="{B816E262-0413-42EF-B558-69C3D4BCF553}">
      <text>
        <r>
          <rPr>
            <b/>
            <sz val="9"/>
            <color indexed="81"/>
            <rFont val="Tahoma"/>
            <family val="2"/>
          </rPr>
          <t>549 mm total
524 mm with front fan
359 mm in Storage Layout for cards over 150 mm width (including power connectors)</t>
        </r>
      </text>
    </comment>
    <comment ref="AX76" authorId="0" shapeId="0" xr:uid="{5854B74A-1B18-4A92-B2C4-82C5A5D99921}">
      <text>
        <r>
          <rPr>
            <b/>
            <sz val="9"/>
            <color indexed="81"/>
            <rFont val="Tahoma"/>
            <family val="2"/>
          </rPr>
          <t>420/480 requires removal of ODD bracket</t>
        </r>
      </text>
    </comment>
    <comment ref="AY76" authorId="0" shapeId="0" xr:uid="{3EF52CAC-8D17-481A-9294-CC28B91B7D84}">
      <text>
        <r>
          <rPr>
            <b/>
            <sz val="9"/>
            <color indexed="81"/>
            <rFont val="Tahoma"/>
            <family val="2"/>
          </rPr>
          <t>480 cannot be installed in front and top simultaneously.  420/480 requires removal of ODD bays.
Open layout: Max 36mm MB component height for 140/280/420
Storage layout: Max 36mm MB component height for 140/280/360/420</t>
        </r>
      </text>
    </comment>
    <comment ref="AZ76" authorId="2" shapeId="0" xr:uid="{114BC085-BF12-4FC8-A956-3CCACC728782}">
      <text>
        <r>
          <rPr>
            <b/>
            <sz val="9"/>
            <color indexed="81"/>
            <rFont val="Tahoma"/>
            <family val="2"/>
          </rPr>
          <t>Requires removal of HDD cage</t>
        </r>
      </text>
    </comment>
    <comment ref="BJ76" authorId="0" shapeId="0" xr:uid="{FD43940B-7435-4611-A2AC-2BD050817F86}">
      <text>
        <r>
          <rPr>
            <b/>
            <sz val="9"/>
            <color indexed="81"/>
            <rFont val="Tahoma"/>
            <family val="2"/>
          </rPr>
          <t>11 x 120 or 9 x 140 mm</t>
        </r>
      </text>
    </comment>
    <comment ref="BK76" authorId="0" shapeId="0" xr:uid="{17CC8A40-0AE2-43AB-BD22-68DA2D09B017}">
      <text>
        <r>
          <rPr>
            <b/>
            <sz val="9"/>
            <color indexed="81"/>
            <rFont val="Tahoma"/>
            <family val="2"/>
          </rPr>
          <t>4th 120 mm fan requires removal of ODD bay</t>
        </r>
      </text>
    </comment>
    <comment ref="BN76" authorId="0" shapeId="0" xr:uid="{26D3F740-7E6A-478D-A867-61C4B056121B}">
      <text>
        <r>
          <rPr>
            <b/>
            <sz val="9"/>
            <color indexed="81"/>
            <rFont val="Tahoma"/>
            <family val="2"/>
          </rPr>
          <t>2nd fan requires removal of one HDD cage</t>
        </r>
      </text>
    </comment>
    <comment ref="CB76" authorId="0" shapeId="0" xr:uid="{D24FD930-16C1-4FB6-93A1-3AB20791CB7E}">
      <text>
        <r>
          <rPr>
            <b/>
            <sz val="9"/>
            <color indexed="81"/>
            <rFont val="Tahoma"/>
            <family val="2"/>
          </rPr>
          <t>On HDD/SSD brackets</t>
        </r>
      </text>
    </comment>
    <comment ref="AD77" authorId="0" shapeId="0" xr:uid="{4A254B64-D0AC-413F-B4C5-CB868AC9BA4D}">
      <text>
        <r>
          <rPr>
            <b/>
            <sz val="9"/>
            <color indexed="81"/>
            <rFont val="Tahoma"/>
            <family val="2"/>
          </rPr>
          <t xml:space="preserve">Standard Layout: 
   12 trays on modular storage plate 
     4 trays in drive cages 
+   2 multi-brackets on top fan positions
   18 total (4 trays + 2 multi-brackets included)
Open Layout: 
   4 trays in drive cages
   4 multi-brackets on top fan positions 
+ 3 multi-brackets on modular drive plate
   12 total (4 trays + 2 multi-brackets included)
</t>
        </r>
      </text>
    </comment>
    <comment ref="AR77" authorId="0" shapeId="0" xr:uid="{734B9807-5474-4666-8E97-87280D865163}">
      <text>
        <r>
          <rPr>
            <b/>
            <sz val="9"/>
            <color indexed="81"/>
            <rFont val="Tahoma"/>
            <family val="2"/>
          </rPr>
          <t>13 pass-through holes with ten rubber grommets and two removable covers</t>
        </r>
      </text>
    </comment>
    <comment ref="AU77" authorId="0" shapeId="0" xr:uid="{DF6B58A4-89B7-4DFB-83AC-5399DDCB8601}">
      <text>
        <r>
          <rPr>
            <b/>
            <sz val="9"/>
            <color indexed="81"/>
            <rFont val="Tahoma"/>
            <family val="2"/>
          </rPr>
          <t>250 mm in default config
386 mm w/ one HDD cage
260 mm w/ two HDD cages
(cages in max forward position; additional space required for front fans/radiators installed below the shroud)</t>
        </r>
      </text>
    </comment>
    <comment ref="AV77" authorId="0" shapeId="0" xr:uid="{00F21343-CF63-4081-B4D4-954A3E18DE6C}">
      <text>
        <r>
          <rPr>
            <b/>
            <sz val="9"/>
            <color indexed="81"/>
            <rFont val="Tahoma"/>
            <family val="2"/>
          </rPr>
          <t>549 mm total
524 mm with front fan
359 mm in Storage Layout for cards over 150 mm width (including power connectors)</t>
        </r>
      </text>
    </comment>
    <comment ref="AX77" authorId="0" shapeId="0" xr:uid="{666A20EC-A321-4FE8-B56F-4E680A9E9C27}">
      <text>
        <r>
          <rPr>
            <b/>
            <sz val="9"/>
            <color indexed="81"/>
            <rFont val="Tahoma"/>
            <family val="2"/>
          </rPr>
          <t>420/480 requires removal of ODD bracket</t>
        </r>
      </text>
    </comment>
    <comment ref="AY77" authorId="0" shapeId="0" xr:uid="{64E73703-034F-4B47-B57A-13AF778219C4}">
      <text>
        <r>
          <rPr>
            <b/>
            <sz val="9"/>
            <color indexed="81"/>
            <rFont val="Tahoma"/>
            <family val="2"/>
          </rPr>
          <t>480 cannot be installed in front and top simultaneously.  420/480 requires removal of ODD bays.
Open layout: Max 36mm MB component height for 140/280/420
Storage layout: Max 36mm MB component height for 140/280/360/420</t>
        </r>
      </text>
    </comment>
    <comment ref="AZ77" authorId="2" shapeId="0" xr:uid="{A09EEDA9-DC4D-4A6F-A3C2-69660A8C063D}">
      <text>
        <r>
          <rPr>
            <b/>
            <sz val="9"/>
            <color indexed="81"/>
            <rFont val="Tahoma"/>
            <family val="2"/>
          </rPr>
          <t>Requires removal of HDD cage</t>
        </r>
      </text>
    </comment>
    <comment ref="BJ77" authorId="0" shapeId="0" xr:uid="{173164CB-0535-4932-950D-8774F0A1CD12}">
      <text>
        <r>
          <rPr>
            <b/>
            <sz val="9"/>
            <color indexed="81"/>
            <rFont val="Tahoma"/>
            <family val="2"/>
          </rPr>
          <t>11 x 120 or 9 x 140 mm</t>
        </r>
      </text>
    </comment>
    <comment ref="BK77" authorId="0" shapeId="0" xr:uid="{90D4CADA-7ABA-43A9-8829-740709714465}">
      <text>
        <r>
          <rPr>
            <b/>
            <sz val="9"/>
            <color indexed="81"/>
            <rFont val="Tahoma"/>
            <family val="2"/>
          </rPr>
          <t>4th 120 mm fan requires removal of ODD bay</t>
        </r>
      </text>
    </comment>
    <comment ref="BN77" authorId="0" shapeId="0" xr:uid="{B3A6F521-0BBA-4C09-9EF0-D285274CB711}">
      <text>
        <r>
          <rPr>
            <b/>
            <sz val="9"/>
            <color indexed="81"/>
            <rFont val="Tahoma"/>
            <family val="2"/>
          </rPr>
          <t>2nd fan requires removal of one HDD cage</t>
        </r>
      </text>
    </comment>
    <comment ref="CB77" authorId="0" shapeId="0" xr:uid="{D2DD620C-9BE5-43B9-9C98-3A749B58F814}">
      <text>
        <r>
          <rPr>
            <b/>
            <sz val="9"/>
            <color indexed="81"/>
            <rFont val="Tahoma"/>
            <family val="2"/>
          </rPr>
          <t>On HDD/SSD brackets</t>
        </r>
      </text>
    </comment>
    <comment ref="AU78" authorId="0" shapeId="0" xr:uid="{AD1162DC-DC95-4A9D-9ECE-0148CE97E0F8}">
      <text>
        <r>
          <rPr>
            <b/>
            <sz val="9"/>
            <color indexed="81"/>
            <rFont val="Tahoma"/>
            <family val="2"/>
          </rPr>
          <t>180mm w/ bottom 120mm fan
170mm w/ bottom 140mm fan</t>
        </r>
        <r>
          <rPr>
            <sz val="9"/>
            <color indexed="81"/>
            <rFont val="Tahoma"/>
            <family val="2"/>
          </rPr>
          <t xml:space="preserve">
</t>
        </r>
      </text>
    </comment>
    <comment ref="AV78" authorId="0" shapeId="0" xr:uid="{B136ECCD-CFA3-47DF-9E35-949D5D23BDD4}">
      <text>
        <r>
          <rPr>
            <b/>
            <sz val="9"/>
            <color indexed="81"/>
            <rFont val="Tahoma"/>
            <family val="2"/>
          </rPr>
          <t>425mm w/ front fan</t>
        </r>
      </text>
    </comment>
    <comment ref="AY78" authorId="1" shapeId="0" xr:uid="{E9414C6B-FE61-41E3-96C2-012ACED17F95}">
      <text>
        <r>
          <rPr>
            <b/>
            <sz val="9"/>
            <color indexed="81"/>
            <rFont val="Tahoma"/>
            <family val="2"/>
          </rPr>
          <t>A thickness limitation of 55mm for both radiator + fan applies on 420, 280 and 140 mm radiators</t>
        </r>
      </text>
    </comment>
    <comment ref="AZ78" authorId="1" shapeId="0" xr:uid="{68179125-8D47-4AA9-BE08-AB308E752FB2}">
      <text>
        <r>
          <rPr>
            <b/>
            <sz val="9"/>
            <color indexed="81"/>
            <rFont val="Tahoma"/>
            <family val="2"/>
          </rPr>
          <t>Use of radiators in the bottom position limits the PSU length to 165 mm</t>
        </r>
      </text>
    </comment>
    <comment ref="BC78" authorId="1" shapeId="0" xr:uid="{28FF0C45-2CDD-4C9F-AB7F-AFD4B79C60EE}">
      <text>
        <r>
          <rPr>
            <b/>
            <sz val="9"/>
            <color indexed="81"/>
            <rFont val="Tahoma"/>
            <family val="2"/>
          </rPr>
          <t>Pre-drilled holes on bottom</t>
        </r>
      </text>
    </comment>
    <comment ref="BM78" authorId="0" shapeId="0" xr:uid="{FF877118-16CA-4B6C-A741-A8C21AC7C21F}">
      <text>
        <r>
          <rPr>
            <b/>
            <sz val="9"/>
            <color indexed="81"/>
            <rFont val="Tahoma"/>
            <family val="2"/>
          </rPr>
          <t>One 180mm fan position does exist but it blocks through-holes for 8-pin power.  With 180mm fan installed, 12V power cable cannot be concealed behind the backplate.</t>
        </r>
      </text>
    </comment>
    <comment ref="AU79" authorId="0" shapeId="0" xr:uid="{F063185F-853A-4F42-9B2A-C19103C11DAF}">
      <text>
        <r>
          <rPr>
            <b/>
            <sz val="9"/>
            <color indexed="81"/>
            <rFont val="Tahoma"/>
            <family val="2"/>
          </rPr>
          <t>180mm w/ bottom 120mm fan
170mm w/ bottom 140mm fan</t>
        </r>
        <r>
          <rPr>
            <sz val="9"/>
            <color indexed="81"/>
            <rFont val="Tahoma"/>
            <family val="2"/>
          </rPr>
          <t xml:space="preserve">
</t>
        </r>
      </text>
    </comment>
    <comment ref="AV79" authorId="0" shapeId="0" xr:uid="{5B73E7B6-7697-48C1-A1D5-17C0107ED789}">
      <text>
        <r>
          <rPr>
            <b/>
            <sz val="9"/>
            <color indexed="81"/>
            <rFont val="Tahoma"/>
            <family val="2"/>
          </rPr>
          <t>425mm w/ front fan</t>
        </r>
      </text>
    </comment>
    <comment ref="AY79" authorId="1" shapeId="0" xr:uid="{3E55BD03-6CF6-4FA8-8F30-1EBCF134DBE3}">
      <text>
        <r>
          <rPr>
            <b/>
            <sz val="9"/>
            <color indexed="81"/>
            <rFont val="Tahoma"/>
            <family val="2"/>
          </rPr>
          <t>A thickness limitation of 55mm for both radiator + fan applies on 420, 280 and 140 mm radiators</t>
        </r>
      </text>
    </comment>
    <comment ref="AZ79" authorId="1" shapeId="0" xr:uid="{AEC6BD6C-AFF5-4AD5-B97E-90FA9CDBCD6B}">
      <text>
        <r>
          <rPr>
            <b/>
            <sz val="9"/>
            <color indexed="81"/>
            <rFont val="Tahoma"/>
            <family val="2"/>
          </rPr>
          <t>Use of radiators in the bottom position limits the PSU length to 165 mm</t>
        </r>
      </text>
    </comment>
    <comment ref="BC79" authorId="1" shapeId="0" xr:uid="{25176E9C-AD2F-44D9-9519-20F14D8873C9}">
      <text>
        <r>
          <rPr>
            <b/>
            <sz val="9"/>
            <color indexed="81"/>
            <rFont val="Tahoma"/>
            <family val="2"/>
          </rPr>
          <t>Pre-drilled holes on bottom</t>
        </r>
      </text>
    </comment>
    <comment ref="BM79" authorId="0" shapeId="0" xr:uid="{D16EAB7D-FBAC-4284-B7E2-6760C8E13F56}">
      <text>
        <r>
          <rPr>
            <b/>
            <sz val="9"/>
            <color indexed="81"/>
            <rFont val="Tahoma"/>
            <family val="2"/>
          </rPr>
          <t>One 180mm fan position does exist but it blocks through-holes for 8-pin power.  With 180mm fan installed, 12V power cable cannot be concealed behind the backplate.</t>
        </r>
      </text>
    </comment>
    <comment ref="X80" authorId="0" shapeId="0" xr:uid="{98D127A1-9EB2-4C51-AF7A-CF3A0D1A3440}">
      <text>
        <r>
          <rPr>
            <b/>
            <sz val="9"/>
            <color indexed="81"/>
            <rFont val="Tahoma"/>
            <family val="2"/>
          </rPr>
          <t>up to 285mm width</t>
        </r>
      </text>
    </comment>
    <comment ref="AU80" authorId="0" shapeId="0" xr:uid="{324ABD63-802D-43F0-A16B-E6A125B09769}">
      <text>
        <r>
          <rPr>
            <b/>
            <sz val="9"/>
            <color indexed="81"/>
            <rFont val="Tahoma"/>
            <family val="2"/>
          </rPr>
          <t>190mm w/ fan in bottom-rear position (based on FDNA measurements)</t>
        </r>
      </text>
    </comment>
    <comment ref="AV80" authorId="0" shapeId="0" xr:uid="{24A01582-4A99-4E3E-A72C-2CF6E11A8CF0}">
      <text>
        <r>
          <rPr>
            <b/>
            <sz val="9"/>
            <color indexed="81"/>
            <rFont val="Tahoma"/>
            <family val="2"/>
          </rPr>
          <t>440mm w/ front fan</t>
        </r>
      </text>
    </comment>
    <comment ref="AX80" authorId="0" shapeId="0" xr:uid="{20A572B2-079F-42CF-B63C-1EA47372B50F}">
      <text>
        <r>
          <rPr>
            <b/>
            <sz val="9"/>
            <color indexed="81"/>
            <rFont val="Tahoma"/>
            <family val="2"/>
          </rPr>
          <t>Max width 147mm</t>
        </r>
      </text>
    </comment>
    <comment ref="AY80" authorId="0" shapeId="0" xr:uid="{6E84E4C5-931A-4165-A030-CB4C43239839}">
      <text>
        <r>
          <rPr>
            <b/>
            <sz val="9"/>
            <color indexed="81"/>
            <rFont val="Tahoma"/>
            <family val="2"/>
          </rPr>
          <t>35mm max motherboard component height</t>
        </r>
      </text>
    </comment>
    <comment ref="AZ80" authorId="0" shapeId="0" xr:uid="{29EC0997-B22B-4D06-B443-CE1690C7C1C9}">
      <text>
        <r>
          <rPr>
            <b/>
            <sz val="9"/>
            <color indexed="81"/>
            <rFont val="Tahoma"/>
            <family val="2"/>
          </rPr>
          <t>Max width 135/155mm respectively</t>
        </r>
      </text>
    </comment>
    <comment ref="BA80" authorId="0" shapeId="0" xr:uid="{B3C4EAFC-7F37-4984-9246-C55BFE51A36C}">
      <text>
        <r>
          <rPr>
            <b/>
            <sz val="9"/>
            <color indexed="81"/>
            <rFont val="Tahoma"/>
            <family val="2"/>
          </rPr>
          <t>Max width 146mm; 140mm rads can be used, but will block top fan slot</t>
        </r>
      </text>
    </comment>
    <comment ref="BC80" authorId="1" shapeId="0" xr:uid="{536FE0BA-46CD-4212-BF5C-75DB0DD552CD}">
      <text>
        <r>
          <rPr>
            <b/>
            <sz val="9"/>
            <color indexed="81"/>
            <rFont val="Tahoma"/>
            <family val="2"/>
          </rPr>
          <t>Pre-drilled holes on bottom</t>
        </r>
      </text>
    </comment>
    <comment ref="CB80" authorId="0" shapeId="0" xr:uid="{C44590DF-7563-4F8A-A0E2-1FB2D8B6DC1B}">
      <text>
        <r>
          <rPr>
            <b/>
            <sz val="9"/>
            <color indexed="81"/>
            <rFont val="Tahoma"/>
            <family val="2"/>
          </rPr>
          <t>On HDD/SSD brackets</t>
        </r>
      </text>
    </comment>
    <comment ref="X81" authorId="0" shapeId="0" xr:uid="{56C7A554-75F9-4ED7-BA2E-14C58E68CCB5}">
      <text>
        <r>
          <rPr>
            <b/>
            <sz val="9"/>
            <color indexed="81"/>
            <rFont val="Tahoma"/>
            <family val="2"/>
          </rPr>
          <t>up to 285mm width</t>
        </r>
      </text>
    </comment>
    <comment ref="AU81" authorId="0" shapeId="0" xr:uid="{14C943D0-503B-4E8E-AF46-6C58313EE137}">
      <text>
        <r>
          <rPr>
            <b/>
            <sz val="9"/>
            <color indexed="81"/>
            <rFont val="Tahoma"/>
            <family val="2"/>
          </rPr>
          <t>190mm w/ fan in bottom-rear position (based on FDNA measurements)</t>
        </r>
      </text>
    </comment>
    <comment ref="AV81" authorId="0" shapeId="0" xr:uid="{481FEE65-D5BE-4EDA-A01F-D63116B386D1}">
      <text>
        <r>
          <rPr>
            <b/>
            <sz val="9"/>
            <color indexed="81"/>
            <rFont val="Tahoma"/>
            <family val="2"/>
          </rPr>
          <t>440mm w/ front fan</t>
        </r>
      </text>
    </comment>
    <comment ref="AX81" authorId="0" shapeId="0" xr:uid="{6373752A-BCA3-41D5-8212-38E51AD764B5}">
      <text>
        <r>
          <rPr>
            <b/>
            <sz val="9"/>
            <color indexed="81"/>
            <rFont val="Tahoma"/>
            <family val="2"/>
          </rPr>
          <t>Max width 147mm</t>
        </r>
      </text>
    </comment>
    <comment ref="AY81" authorId="0" shapeId="0" xr:uid="{39C3295D-F06B-459F-B6D4-3E8560B6499A}">
      <text>
        <r>
          <rPr>
            <b/>
            <sz val="9"/>
            <color indexed="81"/>
            <rFont val="Tahoma"/>
            <family val="2"/>
          </rPr>
          <t>35mm max motherboard component height</t>
        </r>
      </text>
    </comment>
    <comment ref="AZ81" authorId="0" shapeId="0" xr:uid="{380A68CA-8F42-482C-BBFA-D356798D469B}">
      <text>
        <r>
          <rPr>
            <b/>
            <sz val="9"/>
            <color indexed="81"/>
            <rFont val="Tahoma"/>
            <family val="2"/>
          </rPr>
          <t>Max width 135/155mm respectively</t>
        </r>
      </text>
    </comment>
    <comment ref="BA81" authorId="0" shapeId="0" xr:uid="{4D3F3BE3-93E6-4E15-B573-334C219A1546}">
      <text>
        <r>
          <rPr>
            <b/>
            <sz val="9"/>
            <color indexed="81"/>
            <rFont val="Tahoma"/>
            <family val="2"/>
          </rPr>
          <t>Max width 146mm; 140mm rads can be used, but will block top fan slot</t>
        </r>
      </text>
    </comment>
    <comment ref="BC81" authorId="1" shapeId="0" xr:uid="{E5CC8262-0551-4203-AA9A-F166363D185D}">
      <text>
        <r>
          <rPr>
            <b/>
            <sz val="9"/>
            <color indexed="81"/>
            <rFont val="Tahoma"/>
            <family val="2"/>
          </rPr>
          <t>Pre-drilled holes on bottom</t>
        </r>
      </text>
    </comment>
    <comment ref="CB81" authorId="0" shapeId="0" xr:uid="{4231F0C7-F9FE-448F-AC5A-0BBFFCA8DEAB}">
      <text>
        <r>
          <rPr>
            <b/>
            <sz val="9"/>
            <color indexed="81"/>
            <rFont val="Tahoma"/>
            <family val="2"/>
          </rPr>
          <t>On HDD/SSD brackets</t>
        </r>
      </text>
    </comment>
    <comment ref="X82" authorId="0" shapeId="0" xr:uid="{B4143DA7-57AF-4206-8888-5E3876B381CE}">
      <text>
        <r>
          <rPr>
            <b/>
            <sz val="9"/>
            <color indexed="81"/>
            <rFont val="Tahoma"/>
            <family val="2"/>
          </rPr>
          <t>up to 285mm width</t>
        </r>
      </text>
    </comment>
    <comment ref="AU82" authorId="0" shapeId="0" xr:uid="{53EBADD0-3E78-40BB-B7A9-EE2D63FBE60A}">
      <text>
        <r>
          <rPr>
            <b/>
            <sz val="9"/>
            <color indexed="81"/>
            <rFont val="Tahoma"/>
            <family val="2"/>
          </rPr>
          <t>190mm w/ fan in bottom-rear position (based on FDNA measurements)</t>
        </r>
      </text>
    </comment>
    <comment ref="AV82" authorId="0" shapeId="0" xr:uid="{2269BD67-A5BA-4A8C-8E49-41BD56944EE6}">
      <text>
        <r>
          <rPr>
            <b/>
            <sz val="9"/>
            <color indexed="81"/>
            <rFont val="Tahoma"/>
            <family val="2"/>
          </rPr>
          <t>440mm w/ front fan</t>
        </r>
      </text>
    </comment>
    <comment ref="AX82" authorId="0" shapeId="0" xr:uid="{0832A694-1AE7-45C4-A470-D1497E028BE3}">
      <text>
        <r>
          <rPr>
            <b/>
            <sz val="9"/>
            <color indexed="81"/>
            <rFont val="Tahoma"/>
            <family val="2"/>
          </rPr>
          <t>Max width 147mm</t>
        </r>
      </text>
    </comment>
    <comment ref="AY82" authorId="0" shapeId="0" xr:uid="{4CE08809-FE26-4C07-8482-1166F500ED0B}">
      <text>
        <r>
          <rPr>
            <b/>
            <sz val="9"/>
            <color indexed="81"/>
            <rFont val="Tahoma"/>
            <family val="2"/>
          </rPr>
          <t>35mm max motherboard component height</t>
        </r>
      </text>
    </comment>
    <comment ref="AZ82" authorId="0" shapeId="0" xr:uid="{67E42C2C-4700-47CC-8F2D-B48E46D8DAC7}">
      <text>
        <r>
          <rPr>
            <b/>
            <sz val="9"/>
            <color indexed="81"/>
            <rFont val="Tahoma"/>
            <family val="2"/>
          </rPr>
          <t>Max width 135/155mm respectively</t>
        </r>
      </text>
    </comment>
    <comment ref="BA82" authorId="0" shapeId="0" xr:uid="{3926FA48-60D2-40D5-85E1-88F61D0A2955}">
      <text>
        <r>
          <rPr>
            <b/>
            <sz val="9"/>
            <color indexed="81"/>
            <rFont val="Tahoma"/>
            <family val="2"/>
          </rPr>
          <t>Max width 146mm; 140mm rads can be used, but will block top fan slot</t>
        </r>
      </text>
    </comment>
    <comment ref="BC82" authorId="1" shapeId="0" xr:uid="{9CF22640-7B5E-41B1-A9B7-3AEE46DB2E1E}">
      <text>
        <r>
          <rPr>
            <b/>
            <sz val="9"/>
            <color indexed="81"/>
            <rFont val="Tahoma"/>
            <family val="2"/>
          </rPr>
          <t>Pre-drilled holes on bottom</t>
        </r>
      </text>
    </comment>
    <comment ref="CB82" authorId="0" shapeId="0" xr:uid="{65C8FFA3-C1EE-4DE6-898E-165F9081DED0}">
      <text>
        <r>
          <rPr>
            <b/>
            <sz val="9"/>
            <color indexed="81"/>
            <rFont val="Tahoma"/>
            <family val="2"/>
          </rPr>
          <t>On HDD/SSD brackets</t>
        </r>
      </text>
    </comment>
    <comment ref="X83" authorId="0" shapeId="0" xr:uid="{9B76AE16-9BE7-4292-9626-74A18B03A61F}">
      <text>
        <r>
          <rPr>
            <b/>
            <sz val="9"/>
            <color indexed="81"/>
            <rFont val="Tahoma"/>
            <family val="2"/>
          </rPr>
          <t>up to 285mm width</t>
        </r>
      </text>
    </comment>
    <comment ref="AU83" authorId="0" shapeId="0" xr:uid="{133D2FDA-6E32-4C46-9CB8-9DCE1DD46305}">
      <text>
        <r>
          <rPr>
            <b/>
            <sz val="9"/>
            <color indexed="81"/>
            <rFont val="Tahoma"/>
            <family val="2"/>
          </rPr>
          <t>190mm w/ fan in bottom-rear position (based on FDNA measurements)</t>
        </r>
      </text>
    </comment>
    <comment ref="AX83" authorId="0" shapeId="0" xr:uid="{E2A15222-787E-46EE-AAB5-355325E89C35}">
      <text>
        <r>
          <rPr>
            <b/>
            <sz val="9"/>
            <color indexed="81"/>
            <rFont val="Tahoma"/>
            <family val="2"/>
          </rPr>
          <t>Max width 147mm</t>
        </r>
      </text>
    </comment>
    <comment ref="AY83" authorId="0" shapeId="0" xr:uid="{12EC8E8E-2D25-4E4D-9380-7E49ACDAFD35}">
      <text>
        <r>
          <rPr>
            <b/>
            <sz val="9"/>
            <color indexed="81"/>
            <rFont val="Tahoma"/>
            <family val="2"/>
          </rPr>
          <t>35mm max motherboard component height</t>
        </r>
      </text>
    </comment>
    <comment ref="AZ83" authorId="0" shapeId="0" xr:uid="{BEBE5B23-89D4-4874-8AC0-0BDC4EBD4FA0}">
      <text>
        <r>
          <rPr>
            <b/>
            <sz val="9"/>
            <color indexed="81"/>
            <rFont val="Tahoma"/>
            <family val="2"/>
          </rPr>
          <t>Max width 135/155mm respectively</t>
        </r>
      </text>
    </comment>
    <comment ref="BA83" authorId="0" shapeId="0" xr:uid="{BF299F29-222F-47B9-AB09-927991399A2E}">
      <text>
        <r>
          <rPr>
            <b/>
            <sz val="9"/>
            <color indexed="81"/>
            <rFont val="Tahoma"/>
            <family val="2"/>
          </rPr>
          <t>Max width 146mm; 140mm rads can be used, but will block top fan slot</t>
        </r>
      </text>
    </comment>
    <comment ref="BC83" authorId="1" shapeId="0" xr:uid="{2E1C65C4-562A-464F-98C8-F79A39D2032F}">
      <text>
        <r>
          <rPr>
            <b/>
            <sz val="9"/>
            <color indexed="81"/>
            <rFont val="Tahoma"/>
            <family val="2"/>
          </rPr>
          <t>Pre-drilled holes on bottom</t>
        </r>
      </text>
    </comment>
    <comment ref="CB83" authorId="0" shapeId="0" xr:uid="{11BEA803-0C14-4522-AB88-237301E1F59E}">
      <text>
        <r>
          <rPr>
            <b/>
            <sz val="9"/>
            <color indexed="81"/>
            <rFont val="Tahoma"/>
            <family val="2"/>
          </rPr>
          <t>On HDD/SSD brackets</t>
        </r>
      </text>
    </comment>
    <comment ref="X84" authorId="0" shapeId="0" xr:uid="{298E0FC2-60D1-4E76-84EC-D0378B5E06D9}">
      <text>
        <r>
          <rPr>
            <b/>
            <sz val="9"/>
            <color indexed="81"/>
            <rFont val="Tahoma"/>
            <family val="2"/>
          </rPr>
          <t>up to 285mm width</t>
        </r>
      </text>
    </comment>
    <comment ref="AU84" authorId="0" shapeId="0" xr:uid="{52C05A1B-52F3-495A-85A1-3591B59BA4FC}">
      <text>
        <r>
          <rPr>
            <b/>
            <sz val="9"/>
            <color indexed="81"/>
            <rFont val="Tahoma"/>
            <family val="2"/>
          </rPr>
          <t>190mm w/ fan in bottom-rear position (based on FDNA measurements)</t>
        </r>
      </text>
    </comment>
    <comment ref="AX84" authorId="0" shapeId="0" xr:uid="{AEC68413-EF72-4C29-B4C4-1DBB185D394E}">
      <text>
        <r>
          <rPr>
            <b/>
            <sz val="9"/>
            <color indexed="81"/>
            <rFont val="Tahoma"/>
            <family val="2"/>
          </rPr>
          <t>Max width 147mm</t>
        </r>
      </text>
    </comment>
    <comment ref="AY84" authorId="0" shapeId="0" xr:uid="{0D850CF9-F245-4B4E-9C7A-9A827D69E90D}">
      <text>
        <r>
          <rPr>
            <b/>
            <sz val="9"/>
            <color indexed="81"/>
            <rFont val="Tahoma"/>
            <family val="2"/>
          </rPr>
          <t>35mm max motherboard component height</t>
        </r>
      </text>
    </comment>
    <comment ref="AZ84" authorId="0" shapeId="0" xr:uid="{BE7FB6B1-E207-4A87-82ED-EAEB86151448}">
      <text>
        <r>
          <rPr>
            <b/>
            <sz val="9"/>
            <color indexed="81"/>
            <rFont val="Tahoma"/>
            <family val="2"/>
          </rPr>
          <t>Max width 135/155mm respectively</t>
        </r>
      </text>
    </comment>
    <comment ref="BA84" authorId="0" shapeId="0" xr:uid="{5AFABAAB-CA11-4C6F-8DA1-7810ECCC543F}">
      <text>
        <r>
          <rPr>
            <b/>
            <sz val="9"/>
            <color indexed="81"/>
            <rFont val="Tahoma"/>
            <family val="2"/>
          </rPr>
          <t>Max width 146mm; 140mm rads can be used, but will block top fan slot</t>
        </r>
      </text>
    </comment>
    <comment ref="BC84" authorId="1" shapeId="0" xr:uid="{3B004AFB-59C0-4ED2-A6E0-F649F63C10EA}">
      <text>
        <r>
          <rPr>
            <b/>
            <sz val="9"/>
            <color indexed="81"/>
            <rFont val="Tahoma"/>
            <family val="2"/>
          </rPr>
          <t>Pre-drilled holes on bottom</t>
        </r>
      </text>
    </comment>
    <comment ref="CB84" authorId="0" shapeId="0" xr:uid="{8AEBA411-3769-41B4-9E4A-54918D1B4562}">
      <text>
        <r>
          <rPr>
            <b/>
            <sz val="9"/>
            <color indexed="81"/>
            <rFont val="Tahoma"/>
            <family val="2"/>
          </rPr>
          <t>On HDD/SSD brackets</t>
        </r>
      </text>
    </comment>
    <comment ref="X85" authorId="0" shapeId="0" xr:uid="{050E2045-CA3E-445E-9DA5-0E44347A2507}">
      <text>
        <r>
          <rPr>
            <b/>
            <sz val="9"/>
            <color indexed="81"/>
            <rFont val="Tahoma"/>
            <family val="2"/>
          </rPr>
          <t>up to 285mm width</t>
        </r>
      </text>
    </comment>
    <comment ref="AU85" authorId="0" shapeId="0" xr:uid="{BA794614-50C7-4D02-9412-9C4D0DE053F1}">
      <text>
        <r>
          <rPr>
            <b/>
            <sz val="9"/>
            <color indexed="81"/>
            <rFont val="Tahoma"/>
            <family val="2"/>
          </rPr>
          <t>190mm w/ fan in bottom-rear position (based on FDNA measurements)</t>
        </r>
      </text>
    </comment>
    <comment ref="AV85" authorId="0" shapeId="0" xr:uid="{237F9595-60D0-4B2C-850C-F722C597C501}">
      <text>
        <r>
          <rPr>
            <b/>
            <sz val="9"/>
            <color indexed="81"/>
            <rFont val="Tahoma"/>
            <family val="2"/>
          </rPr>
          <t>440mm w/ front fan</t>
        </r>
      </text>
    </comment>
    <comment ref="AX85" authorId="0" shapeId="0" xr:uid="{D99366F5-B8DA-4CF7-92E2-D5D30A52429C}">
      <text>
        <r>
          <rPr>
            <b/>
            <sz val="9"/>
            <color indexed="81"/>
            <rFont val="Tahoma"/>
            <family val="2"/>
          </rPr>
          <t>Max width 147mm</t>
        </r>
      </text>
    </comment>
    <comment ref="AY85" authorId="0" shapeId="0" xr:uid="{D58E1435-6117-42F6-BB99-ABEA55ECBA15}">
      <text>
        <r>
          <rPr>
            <b/>
            <sz val="9"/>
            <color indexed="81"/>
            <rFont val="Tahoma"/>
            <family val="2"/>
          </rPr>
          <t>35mm max motherboard component height</t>
        </r>
      </text>
    </comment>
    <comment ref="AZ85" authorId="0" shapeId="0" xr:uid="{3A68C2E6-04B2-4A75-8E87-D97856610D77}">
      <text>
        <r>
          <rPr>
            <b/>
            <sz val="9"/>
            <color indexed="81"/>
            <rFont val="Tahoma"/>
            <family val="2"/>
          </rPr>
          <t>Max width 135/155mm respectively</t>
        </r>
      </text>
    </comment>
    <comment ref="BA85" authorId="0" shapeId="0" xr:uid="{08C3261F-B411-4CA5-9CEE-E59E2D9931F2}">
      <text>
        <r>
          <rPr>
            <b/>
            <sz val="9"/>
            <color indexed="81"/>
            <rFont val="Tahoma"/>
            <family val="2"/>
          </rPr>
          <t>Max width 146mm; 140mm rads can be used, but will block top fan slot</t>
        </r>
      </text>
    </comment>
    <comment ref="BC85" authorId="1" shapeId="0" xr:uid="{D55D0200-5FDD-4DB1-BC17-296876A8B9DE}">
      <text>
        <r>
          <rPr>
            <b/>
            <sz val="9"/>
            <color indexed="81"/>
            <rFont val="Tahoma"/>
            <family val="2"/>
          </rPr>
          <t>Pre-drilled holes on bottom</t>
        </r>
      </text>
    </comment>
    <comment ref="CB85" authorId="0" shapeId="0" xr:uid="{512728B5-F63E-4879-A54C-F638D92E7DFB}">
      <text>
        <r>
          <rPr>
            <b/>
            <sz val="9"/>
            <color indexed="81"/>
            <rFont val="Tahoma"/>
            <family val="2"/>
          </rPr>
          <t>On HDD/SSD brackets</t>
        </r>
      </text>
    </comment>
    <comment ref="AO86" authorId="1" shapeId="0" xr:uid="{A6717BD6-777D-4168-88AC-BD070B45F9E3}">
      <text>
        <r>
          <rPr>
            <b/>
            <sz val="9"/>
            <color indexed="81"/>
            <rFont val="Tahoma"/>
            <family val="2"/>
          </rPr>
          <t>LED can be set to either be power or HDD indicator</t>
        </r>
      </text>
    </comment>
    <comment ref="AP86" authorId="1" shapeId="0" xr:uid="{ED2638D0-E264-43C2-8D39-4B40BB42936D}">
      <text>
        <r>
          <rPr>
            <b/>
            <sz val="9"/>
            <color indexed="81"/>
            <rFont val="Tahoma"/>
            <family val="2"/>
          </rPr>
          <t>LED can be set to either be power or HDD indicator</t>
        </r>
      </text>
    </comment>
    <comment ref="AU86" authorId="0" shapeId="0" xr:uid="{1801A5B4-2072-4253-B02F-ED9EBBE598DC}">
      <text>
        <r>
          <rPr>
            <b/>
            <sz val="9"/>
            <color indexed="81"/>
            <rFont val="Tahoma"/>
            <family val="2"/>
          </rPr>
          <t>200mm w/ bottom 120mm fan
190mm w/ bottom 140mm fan</t>
        </r>
      </text>
    </comment>
    <comment ref="AV86" authorId="0" shapeId="0" xr:uid="{7B799F39-13D4-4F29-9F5A-8C7A4A0153B2}">
      <text>
        <r>
          <rPr>
            <b/>
            <sz val="9"/>
            <color indexed="81"/>
            <rFont val="Tahoma"/>
            <family val="2"/>
          </rPr>
          <t>330mm w/ all drive cages</t>
        </r>
      </text>
    </comment>
    <comment ref="AX86" authorId="1" shapeId="0" xr:uid="{B5CECEAC-8662-495E-8415-B4919CF58BA2}">
      <text>
        <r>
          <rPr>
            <b/>
            <sz val="9"/>
            <color indexed="81"/>
            <rFont val="Tahoma"/>
            <family val="2"/>
          </rPr>
          <t>HDD cages must be removed/repositioned</t>
        </r>
      </text>
    </comment>
    <comment ref="AY86" authorId="1" shapeId="0" xr:uid="{DEF6BF56-0FDA-4F9E-8595-C6DE4034FFD0}">
      <text>
        <r>
          <rPr>
            <b/>
            <sz val="9"/>
            <color indexed="81"/>
            <rFont val="Tahoma"/>
            <family val="2"/>
          </rPr>
          <t>When using slim radiators</t>
        </r>
      </text>
    </comment>
    <comment ref="AO87" authorId="1" shapeId="0" xr:uid="{A5FBE2F8-3FD0-4174-96AF-A230AE4E4078}">
      <text>
        <r>
          <rPr>
            <b/>
            <sz val="9"/>
            <color indexed="81"/>
            <rFont val="Tahoma"/>
            <family val="2"/>
          </rPr>
          <t>LED can be set to either be power or HDD indicator</t>
        </r>
      </text>
    </comment>
    <comment ref="AP87" authorId="1" shapeId="0" xr:uid="{F700DD8F-416C-4EA3-921A-440F36FBD095}">
      <text>
        <r>
          <rPr>
            <b/>
            <sz val="9"/>
            <color indexed="81"/>
            <rFont val="Tahoma"/>
            <family val="2"/>
          </rPr>
          <t>LED can be set to either be power or HDD indicator</t>
        </r>
      </text>
    </comment>
    <comment ref="AU87" authorId="0" shapeId="0" xr:uid="{1F58ACE6-2ACA-4375-939B-8FA6A509ABFF}">
      <text>
        <r>
          <rPr>
            <b/>
            <sz val="9"/>
            <color indexed="81"/>
            <rFont val="Tahoma"/>
            <family val="2"/>
          </rPr>
          <t>200mm w/ bottom 120mm fan
190mm w/ bottom 140mm fan</t>
        </r>
      </text>
    </comment>
    <comment ref="AV87" authorId="0" shapeId="0" xr:uid="{739D5CD5-4E30-426B-8794-74F86C068C59}">
      <text>
        <r>
          <rPr>
            <b/>
            <sz val="9"/>
            <color indexed="81"/>
            <rFont val="Tahoma"/>
            <family val="2"/>
          </rPr>
          <t>330mm w/ all drive cages</t>
        </r>
      </text>
    </comment>
    <comment ref="AX87" authorId="1" shapeId="0" xr:uid="{6416191F-4AFE-4C7B-9924-698B0D7291D0}">
      <text>
        <r>
          <rPr>
            <b/>
            <sz val="9"/>
            <color indexed="81"/>
            <rFont val="Tahoma"/>
            <family val="2"/>
          </rPr>
          <t>HDD cages must be removed/repositioned</t>
        </r>
      </text>
    </comment>
    <comment ref="AY87" authorId="1" shapeId="0" xr:uid="{67E919C2-3BF2-4EB3-B0DE-357E5700A26B}">
      <text>
        <r>
          <rPr>
            <b/>
            <sz val="9"/>
            <color indexed="81"/>
            <rFont val="Tahoma"/>
            <family val="2"/>
          </rPr>
          <t>When using slim radiators</t>
        </r>
      </text>
    </comment>
    <comment ref="AG88" authorId="0" shapeId="0" xr:uid="{F2776806-8F0E-43D7-8101-ADF9B1B90FEC}">
      <text>
        <r>
          <rPr>
            <b/>
            <sz val="9"/>
            <color indexed="81"/>
            <rFont val="Tahoma"/>
            <family val="2"/>
          </rPr>
          <t>2x HDD / 1x HDD + 2x SSD / 4x SSD</t>
        </r>
      </text>
    </comment>
    <comment ref="AM88" authorId="0" shapeId="0" xr:uid="{FBA6E413-81F5-42AA-B111-267FAD059FDA}">
      <text>
        <r>
          <rPr>
            <b/>
            <sz val="9"/>
            <color indexed="81"/>
            <rFont val="Tahoma"/>
            <family val="2"/>
          </rPr>
          <t>CTIA combined headphone/mic</t>
        </r>
      </text>
    </comment>
    <comment ref="AV88" authorId="0" shapeId="0" xr:uid="{C25400A6-0BCD-43CF-81A9-F69A0C658E43}">
      <text>
        <r>
          <rPr>
            <b/>
            <sz val="9"/>
            <color indexed="81"/>
            <rFont val="Tahoma"/>
            <family val="2"/>
          </rPr>
          <t xml:space="preserve">Max 295 x 47 x 125 mm (LxWxH)
Max 210/190 mm length with low-mounted SFX/ATX PSU
</t>
        </r>
      </text>
    </comment>
    <comment ref="AW88" authorId="0" shapeId="0" xr:uid="{CB6D9B4D-A334-4D34-91AD-815419101903}">
      <text>
        <r>
          <rPr>
            <b/>
            <sz val="9"/>
            <color indexed="81"/>
            <rFont val="Tahoma"/>
            <family val="2"/>
          </rPr>
          <t>Max 91mm, recommended 70mm w/ HDD installed above CPU</t>
        </r>
      </text>
    </comment>
    <comment ref="AY88" authorId="0" shapeId="0" xr:uid="{5AAF70D4-8A79-48F0-AE13-6DC66FA2EA5C}">
      <text>
        <r>
          <rPr>
            <b/>
            <sz val="9"/>
            <color indexed="81"/>
            <rFont val="Tahoma"/>
            <family val="2"/>
          </rPr>
          <t>Dependent on PSU length</t>
        </r>
      </text>
    </comment>
    <comment ref="AG89" authorId="0" shapeId="0" xr:uid="{FCB44295-527D-4DB5-9DDD-652916D16E40}">
      <text>
        <r>
          <rPr>
            <b/>
            <sz val="9"/>
            <color indexed="81"/>
            <rFont val="Tahoma"/>
            <family val="2"/>
          </rPr>
          <t>2x HDD / 1x HDD + 2x SSD / 4x SSD</t>
        </r>
      </text>
    </comment>
    <comment ref="AM89" authorId="0" shapeId="0" xr:uid="{3D553D1F-8E41-4285-83A6-80353B8123BD}">
      <text>
        <r>
          <rPr>
            <b/>
            <sz val="9"/>
            <color indexed="81"/>
            <rFont val="Tahoma"/>
            <family val="2"/>
          </rPr>
          <t>CTIA combined headphone/mic</t>
        </r>
      </text>
    </comment>
    <comment ref="AV89" authorId="0" shapeId="0" xr:uid="{18189854-78CF-49A7-A8E2-6D909C5F578A}">
      <text>
        <r>
          <rPr>
            <b/>
            <sz val="9"/>
            <color indexed="81"/>
            <rFont val="Tahoma"/>
            <family val="2"/>
          </rPr>
          <t xml:space="preserve">Max 295 x 47 x 125 mm (LxWxH)
Max 210/190 mm length with low-mounted SFX/ATX PSU
</t>
        </r>
      </text>
    </comment>
    <comment ref="AW89" authorId="0" shapeId="0" xr:uid="{866C6F13-E8FB-49E0-A4AA-E16B0611BB74}">
      <text>
        <r>
          <rPr>
            <b/>
            <sz val="9"/>
            <color indexed="81"/>
            <rFont val="Tahoma"/>
            <family val="2"/>
          </rPr>
          <t>Max 91mm, recommended 70mm w/ HDD installed above CPU</t>
        </r>
      </text>
    </comment>
    <comment ref="AY89" authorId="0" shapeId="0" xr:uid="{D57B3CD6-21FE-4AF4-BF7D-720C9B874E1D}">
      <text>
        <r>
          <rPr>
            <b/>
            <sz val="9"/>
            <color indexed="81"/>
            <rFont val="Tahoma"/>
            <family val="2"/>
          </rPr>
          <t>Dependent on PSU length</t>
        </r>
      </text>
    </comment>
    <comment ref="AG90" authorId="0" shapeId="0" xr:uid="{8D4F944D-741E-4A63-A2FD-55D334B97EC2}">
      <text>
        <r>
          <rPr>
            <b/>
            <sz val="9"/>
            <color indexed="81"/>
            <rFont val="Tahoma"/>
            <family val="2"/>
          </rPr>
          <t>2x HDD / 1x HDD + 2x SSD / 4x SSD</t>
        </r>
      </text>
    </comment>
    <comment ref="AM90" authorId="0" shapeId="0" xr:uid="{AFEADB98-8082-4426-B22E-6BF43A246E64}">
      <text>
        <r>
          <rPr>
            <b/>
            <sz val="9"/>
            <color indexed="81"/>
            <rFont val="Tahoma"/>
            <family val="2"/>
          </rPr>
          <t>CTIA combined headphone/mic</t>
        </r>
      </text>
    </comment>
    <comment ref="AV90" authorId="0" shapeId="0" xr:uid="{F3992336-E658-4D6E-B5ED-30B7743E2DF6}">
      <text>
        <r>
          <rPr>
            <b/>
            <sz val="9"/>
            <color indexed="81"/>
            <rFont val="Tahoma"/>
            <family val="2"/>
          </rPr>
          <t xml:space="preserve">Max 295 x 47 x 125 mm (LxWxH)
Max 210/190 mm length with low-mounted SFX/ATX PSU
</t>
        </r>
      </text>
    </comment>
    <comment ref="AW90" authorId="0" shapeId="0" xr:uid="{D1D9CE64-3879-49C3-9DD0-913AB920424A}">
      <text>
        <r>
          <rPr>
            <b/>
            <sz val="9"/>
            <color indexed="81"/>
            <rFont val="Tahoma"/>
            <family val="2"/>
          </rPr>
          <t>Max 91mm, recommended 70mm w/ HDD installed above CPU</t>
        </r>
      </text>
    </comment>
    <comment ref="AY90" authorId="0" shapeId="0" xr:uid="{181BEB15-F2C1-4974-A8E4-2E2F49F3B327}">
      <text>
        <r>
          <rPr>
            <b/>
            <sz val="9"/>
            <color indexed="81"/>
            <rFont val="Tahoma"/>
            <family val="2"/>
          </rPr>
          <t>Dependent on PSU length</t>
        </r>
      </text>
    </comment>
    <comment ref="AG91" authorId="0" shapeId="0" xr:uid="{4D7A7045-2213-42A8-B2A1-7DF209BA6CEA}">
      <text>
        <r>
          <rPr>
            <b/>
            <sz val="9"/>
            <color indexed="81"/>
            <rFont val="Tahoma"/>
            <family val="2"/>
          </rPr>
          <t>2x HDD / 1x HDD + 2x SSD / 4x SSD</t>
        </r>
      </text>
    </comment>
    <comment ref="AM91" authorId="0" shapeId="0" xr:uid="{A06CD034-2EBF-4513-A853-766FC572C164}">
      <text>
        <r>
          <rPr>
            <b/>
            <sz val="9"/>
            <color indexed="81"/>
            <rFont val="Tahoma"/>
            <family val="2"/>
          </rPr>
          <t>CTIA combined headphone/mic</t>
        </r>
      </text>
    </comment>
    <comment ref="AV91" authorId="0" shapeId="0" xr:uid="{8DADFD28-4175-4BFF-BE30-32D83B610B8C}">
      <text>
        <r>
          <rPr>
            <b/>
            <sz val="9"/>
            <color indexed="81"/>
            <rFont val="Tahoma"/>
            <family val="2"/>
          </rPr>
          <t xml:space="preserve">Max 295 x 47 x 125 mm (LxWxH)
Max 210/190 mm length with low-mounted SFX/ATX PSU
</t>
        </r>
      </text>
    </comment>
    <comment ref="AW91" authorId="0" shapeId="0" xr:uid="{297D99B3-723C-4819-A492-811EA15CD37E}">
      <text>
        <r>
          <rPr>
            <b/>
            <sz val="9"/>
            <color indexed="81"/>
            <rFont val="Tahoma"/>
            <family val="2"/>
          </rPr>
          <t>Max 91mm, recommended 70mm w/ HDD installed above CPU</t>
        </r>
      </text>
    </comment>
    <comment ref="AY91" authorId="0" shapeId="0" xr:uid="{B2227735-763D-4ADC-93BE-44961686963D}">
      <text>
        <r>
          <rPr>
            <b/>
            <sz val="9"/>
            <color indexed="81"/>
            <rFont val="Tahoma"/>
            <family val="2"/>
          </rPr>
          <t>Dependent on PSU length</t>
        </r>
      </text>
    </comment>
    <comment ref="AG92" authorId="0" shapeId="0" xr:uid="{B6007F53-C19F-4AC3-931F-61B3F8CD0D2C}">
      <text>
        <r>
          <rPr>
            <b/>
            <sz val="9"/>
            <color indexed="81"/>
            <rFont val="Tahoma"/>
            <family val="2"/>
          </rPr>
          <t>2x HDD / 1x HDD + 2x SSD / 4x SSD</t>
        </r>
      </text>
    </comment>
    <comment ref="AM92" authorId="0" shapeId="0" xr:uid="{76363399-6BFA-4E53-9FD6-CBE4CB978561}">
      <text>
        <r>
          <rPr>
            <b/>
            <sz val="9"/>
            <color indexed="81"/>
            <rFont val="Tahoma"/>
            <family val="2"/>
          </rPr>
          <t>CTIA combined headphone/mic</t>
        </r>
      </text>
    </comment>
    <comment ref="AV92" authorId="0" shapeId="0" xr:uid="{DCC21F95-EF8D-4F06-A3A2-31108E33F688}">
      <text>
        <r>
          <rPr>
            <b/>
            <sz val="9"/>
            <color indexed="81"/>
            <rFont val="Tahoma"/>
            <family val="2"/>
          </rPr>
          <t xml:space="preserve">Max 295 x 47 x 125 mm (LxWxH)
Max 210/190 mm length with low-mounted SFX/ATX PSU
</t>
        </r>
      </text>
    </comment>
    <comment ref="AW92" authorId="0" shapeId="0" xr:uid="{DF84A3C5-3B9D-4D37-B743-899B125FDA5B}">
      <text>
        <r>
          <rPr>
            <b/>
            <sz val="9"/>
            <color indexed="81"/>
            <rFont val="Tahoma"/>
            <family val="2"/>
          </rPr>
          <t>Max 91mm, recommended 70mm w/ HDD installed above CPU</t>
        </r>
      </text>
    </comment>
    <comment ref="AY92" authorId="0" shapeId="0" xr:uid="{06C24B50-E1A3-498B-AC09-89AE9219F8A6}">
      <text>
        <r>
          <rPr>
            <b/>
            <sz val="9"/>
            <color indexed="81"/>
            <rFont val="Tahoma"/>
            <family val="2"/>
          </rPr>
          <t>Dependent on PSU length</t>
        </r>
      </text>
    </comment>
    <comment ref="R93" authorId="0" shapeId="0" xr:uid="{77F0CA33-AF91-4E26-80E3-E33ADA9BE982}">
      <text>
        <r>
          <rPr>
            <b/>
            <sz val="9"/>
            <color indexed="81"/>
            <rFont val="Tahoma"/>
            <family val="2"/>
          </rPr>
          <t>~10mm tapered bevel</t>
        </r>
      </text>
    </comment>
    <comment ref="AU93" authorId="0" shapeId="0" xr:uid="{4989384E-98B0-41A0-BDEE-D2652C51D7AE}">
      <text>
        <r>
          <rPr>
            <b/>
            <sz val="9"/>
            <color indexed="81"/>
            <rFont val="Tahoma"/>
            <family val="2"/>
          </rPr>
          <t>200mm w/ bottom 120mm fan
180mm w/ bottom 140mm fan</t>
        </r>
      </text>
    </comment>
    <comment ref="AX93" authorId="0" shapeId="0" xr:uid="{74314E9B-4C55-4649-B771-B5A6AAAF639F}">
      <text>
        <r>
          <rPr>
            <b/>
            <sz val="9"/>
            <color indexed="81"/>
            <rFont val="Tahoma"/>
            <family val="2"/>
          </rPr>
          <t>280mm requires unused bottom 5.25" bay, 280/240mm rads require standard 15mm screw spacing to fully fasten</t>
        </r>
      </text>
    </comment>
    <comment ref="AY93" authorId="0" shapeId="0" xr:uid="{9BDF8AB2-842E-4B2A-AA04-708A8A24D014}">
      <text>
        <r>
          <rPr>
            <b/>
            <sz val="9"/>
            <color indexed="81"/>
            <rFont val="Tahoma"/>
            <family val="2"/>
          </rPr>
          <t>with upper ODD slot occupied by a device no longer than 150mm and with no
components on the upper 23 mm on the motherboard that are taller than 34mm</t>
        </r>
      </text>
    </comment>
    <comment ref="BA93" authorId="0" shapeId="0" xr:uid="{573759AB-E682-43B7-9373-D10CC03AFD35}">
      <text>
        <r>
          <rPr>
            <b/>
            <sz val="9"/>
            <color indexed="81"/>
            <rFont val="Tahoma"/>
            <family val="2"/>
          </rPr>
          <t>max 120mm width</t>
        </r>
      </text>
    </comment>
    <comment ref="BN93" authorId="1" shapeId="0" xr:uid="{A5AFA5FF-829F-4D18-8A5F-7CBC44F30175}">
      <text>
        <r>
          <rPr>
            <b/>
            <sz val="9"/>
            <color indexed="81"/>
            <rFont val="Tahoma"/>
            <family val="2"/>
          </rPr>
          <t>140mm requires removal of HDD cage. Two mount options available for 120mm: Forward mount requires requires removal of HDD cage, max PSU length 200mm; Rearward mount requires relocation of HDD cage to forward position, max PSU length 155mm, max 120/140mm front radiator.</t>
        </r>
      </text>
    </comment>
    <comment ref="R94" authorId="0" shapeId="0" xr:uid="{590DB51E-3844-44E6-AE32-D5B4278B6150}">
      <text>
        <r>
          <rPr>
            <b/>
            <sz val="9"/>
            <color indexed="81"/>
            <rFont val="Tahoma"/>
            <family val="2"/>
          </rPr>
          <t>~10mm tapered bevel</t>
        </r>
      </text>
    </comment>
    <comment ref="AU94" authorId="0" shapeId="0" xr:uid="{3FAD34AF-CC1F-40E3-819A-B8E5E3C0E1E1}">
      <text>
        <r>
          <rPr>
            <b/>
            <sz val="9"/>
            <color indexed="81"/>
            <rFont val="Tahoma"/>
            <family val="2"/>
          </rPr>
          <t>200mm w/ bottom 120mm fan
180mm w/ bottom 140mm fan</t>
        </r>
      </text>
    </comment>
    <comment ref="AX94" authorId="0" shapeId="0" xr:uid="{BE27BF53-2EC4-4D94-8EEF-0980A7E030DF}">
      <text>
        <r>
          <rPr>
            <b/>
            <sz val="9"/>
            <color indexed="81"/>
            <rFont val="Tahoma"/>
            <family val="2"/>
          </rPr>
          <t>280mm requires unused bottom 5.25" bay, 280/240mm rads require standard 15mm screw spacing to fully fasten</t>
        </r>
      </text>
    </comment>
    <comment ref="AY94" authorId="0" shapeId="0" xr:uid="{318D247B-A9FF-47A3-A7FC-303EFA3F9599}">
      <text>
        <r>
          <rPr>
            <b/>
            <sz val="9"/>
            <color indexed="81"/>
            <rFont val="Tahoma"/>
            <family val="2"/>
          </rPr>
          <t>with upper ODD slot occupied by a device no longer than 150mm and with no
components on the upper 23 mm on the motherboard that are taller than 34mm</t>
        </r>
      </text>
    </comment>
    <comment ref="BA94" authorId="0" shapeId="0" xr:uid="{79549DEA-00E4-4FFF-9BD1-A652051A4911}">
      <text>
        <r>
          <rPr>
            <b/>
            <sz val="9"/>
            <color indexed="81"/>
            <rFont val="Tahoma"/>
            <family val="2"/>
          </rPr>
          <t>max 120mm width</t>
        </r>
      </text>
    </comment>
    <comment ref="BN94" authorId="1" shapeId="0" xr:uid="{CB821949-AB75-4794-BCBB-9FA8DCA6EBD7}">
      <text>
        <r>
          <rPr>
            <b/>
            <sz val="9"/>
            <color indexed="81"/>
            <rFont val="Tahoma"/>
            <family val="2"/>
          </rPr>
          <t>140mm requires removal of HDD cage. Two mount options available for 120mm: Forward mount requires requires removal of HDD cage, max PSU length 200mm; Rearward mount requires relocation of HDD cage to forward position, max PSU length 155mm, max 120/140mm front radiator.</t>
        </r>
      </text>
    </comment>
    <comment ref="R95" authorId="0" shapeId="0" xr:uid="{CB0DE732-F0A7-4EA5-B162-DD7C98A0EB44}">
      <text>
        <r>
          <rPr>
            <b/>
            <sz val="9"/>
            <color indexed="81"/>
            <rFont val="Tahoma"/>
            <family val="2"/>
          </rPr>
          <t>~10mm tapered bevel</t>
        </r>
      </text>
    </comment>
    <comment ref="AU95" authorId="0" shapeId="0" xr:uid="{FC4B904E-1300-4441-9A93-4B4A581048D7}">
      <text>
        <r>
          <rPr>
            <b/>
            <sz val="9"/>
            <color indexed="81"/>
            <rFont val="Tahoma"/>
            <family val="2"/>
          </rPr>
          <t>200mm w/ bottom 120mm fan
180mm w/ bottom 140mm fan</t>
        </r>
      </text>
    </comment>
    <comment ref="AX95" authorId="0" shapeId="0" xr:uid="{2B3345F5-B36D-4D2C-965D-578A8A96BA4D}">
      <text>
        <r>
          <rPr>
            <b/>
            <sz val="9"/>
            <color indexed="81"/>
            <rFont val="Tahoma"/>
            <family val="2"/>
          </rPr>
          <t>280mm requires unused bottom 5.25" bay, 280/240mm rads require standard 15mm screw spacing to fully fasten</t>
        </r>
      </text>
    </comment>
    <comment ref="AY95" authorId="0" shapeId="0" xr:uid="{78EA0D11-433B-4C50-90EC-D0448F1406C2}">
      <text>
        <r>
          <rPr>
            <b/>
            <sz val="9"/>
            <color indexed="81"/>
            <rFont val="Tahoma"/>
            <family val="2"/>
          </rPr>
          <t>with upper ODD slot occupied by a device no longer than 150mm and with no
components on the upper 23 mm on the motherboard that are taller than 34mm</t>
        </r>
      </text>
    </comment>
    <comment ref="BA95" authorId="0" shapeId="0" xr:uid="{6692C7A8-8481-40C9-989A-177DDE73BA79}">
      <text>
        <r>
          <rPr>
            <b/>
            <sz val="9"/>
            <color indexed="81"/>
            <rFont val="Tahoma"/>
            <family val="2"/>
          </rPr>
          <t>max 120mm width</t>
        </r>
      </text>
    </comment>
    <comment ref="BN95" authorId="1" shapeId="0" xr:uid="{A28ABCF4-10BE-44DE-96DD-1EFE320300B1}">
      <text>
        <r>
          <rPr>
            <b/>
            <sz val="9"/>
            <color indexed="81"/>
            <rFont val="Tahoma"/>
            <family val="2"/>
          </rPr>
          <t>140mm requires removal of HDD cage. Two mount options available for 120mm: Forward mount requires requires removal of HDD cage, max PSU length 200mm; Rearward mount requires relocation of HDD cage to forward position, max PSU length 155mm, max 120/140mm front radiator.</t>
        </r>
      </text>
    </comment>
    <comment ref="R96" authorId="0" shapeId="0" xr:uid="{3AE3AF14-F8AB-45A9-966E-8E26B7490E79}">
      <text>
        <r>
          <rPr>
            <b/>
            <sz val="9"/>
            <color indexed="81"/>
            <rFont val="Tahoma"/>
            <family val="2"/>
          </rPr>
          <t>~10mm tapered bevel</t>
        </r>
      </text>
    </comment>
    <comment ref="AU96" authorId="0" shapeId="0" xr:uid="{39325B02-F270-4AD4-A563-E39FDC65B598}">
      <text>
        <r>
          <rPr>
            <b/>
            <sz val="9"/>
            <color indexed="81"/>
            <rFont val="Tahoma"/>
            <family val="2"/>
          </rPr>
          <t>200mm w/ bottom 120mm fan
180mm w/ bottom 140mm fan</t>
        </r>
      </text>
    </comment>
    <comment ref="AX96" authorId="0" shapeId="0" xr:uid="{ABE080FA-FA6A-41C1-B598-D05DCB2817D5}">
      <text>
        <r>
          <rPr>
            <b/>
            <sz val="9"/>
            <color indexed="81"/>
            <rFont val="Tahoma"/>
            <family val="2"/>
          </rPr>
          <t>240mm requires unused bottom 5.25" bay</t>
        </r>
      </text>
    </comment>
    <comment ref="AY96" authorId="0" shapeId="0" xr:uid="{1503BDDD-F230-4FF6-B6CC-52CB331FBD71}">
      <text>
        <r>
          <rPr>
            <b/>
            <sz val="9"/>
            <color indexed="81"/>
            <rFont val="Tahoma"/>
            <family val="2"/>
          </rPr>
          <t>with upper ODD slot occupied by a device no longer than 150mm and with no
components on the upper 23 mm on the motherboard that are taller than 34mm</t>
        </r>
      </text>
    </comment>
    <comment ref="BA96" authorId="0" shapeId="0" xr:uid="{D1BA45DF-EE31-48A6-BDF3-0117C607C415}">
      <text>
        <r>
          <rPr>
            <b/>
            <sz val="9"/>
            <color indexed="81"/>
            <rFont val="Tahoma"/>
            <family val="2"/>
          </rPr>
          <t>max 120mm width</t>
        </r>
      </text>
    </comment>
    <comment ref="BN96" authorId="1" shapeId="0" xr:uid="{8BE0291F-0491-40CA-8EE7-AA8AA12662A1}">
      <text>
        <r>
          <rPr>
            <b/>
            <sz val="9"/>
            <color indexed="81"/>
            <rFont val="Tahoma"/>
            <family val="2"/>
          </rPr>
          <t>140mm requires removal of HDD cage. Two mount options available for 120mm: Forward mount requires requires removal of HDD cage, max PSU length 200mm; Rearward mount requires relocation of HDD cage to forward position, max PSU length 155mm, max 120/140mm front radiator.</t>
        </r>
      </text>
    </comment>
    <comment ref="R97" authorId="0" shapeId="0" xr:uid="{0256E533-9675-4DBD-8D22-06E89EEF8655}">
      <text>
        <r>
          <rPr>
            <b/>
            <sz val="9"/>
            <color indexed="81"/>
            <rFont val="Tahoma"/>
            <family val="2"/>
          </rPr>
          <t>~10mm tapered bevel</t>
        </r>
      </text>
    </comment>
    <comment ref="AU97" authorId="0" shapeId="0" xr:uid="{EC6BDFC9-BA28-4F33-9411-8637EBA3BCA5}">
      <text>
        <r>
          <rPr>
            <b/>
            <sz val="9"/>
            <color indexed="81"/>
            <rFont val="Tahoma"/>
            <family val="2"/>
          </rPr>
          <t>200mm w/ bottom 120mm fan
180mm w/ bottom 140mm fan</t>
        </r>
      </text>
    </comment>
    <comment ref="AX97" authorId="0" shapeId="0" xr:uid="{E533B817-CA4F-426C-AAC4-E34D778A110F}">
      <text>
        <r>
          <rPr>
            <b/>
            <sz val="9"/>
            <color indexed="81"/>
            <rFont val="Tahoma"/>
            <family val="2"/>
          </rPr>
          <t>280mm requires unused bottom 5.25" bay, 280/240mm rads require standard 15mm screw spacing to fully fasten</t>
        </r>
      </text>
    </comment>
    <comment ref="AY97" authorId="0" shapeId="0" xr:uid="{65165BA0-15B2-4A21-BB02-8CC76EBFD2C9}">
      <text>
        <r>
          <rPr>
            <b/>
            <sz val="9"/>
            <color indexed="81"/>
            <rFont val="Tahoma"/>
            <family val="2"/>
          </rPr>
          <t>with upper ODD slot occupied by a device no longer than 150mm and with no
components on the upper 23 mm on the motherboard that are taller than 34mm</t>
        </r>
      </text>
    </comment>
    <comment ref="BA97" authorId="0" shapeId="0" xr:uid="{A87143DD-8A53-4A44-A884-A02C520C2DF7}">
      <text>
        <r>
          <rPr>
            <b/>
            <sz val="9"/>
            <color indexed="81"/>
            <rFont val="Tahoma"/>
            <family val="2"/>
          </rPr>
          <t>max 120mm width</t>
        </r>
      </text>
    </comment>
    <comment ref="BN97" authorId="1" shapeId="0" xr:uid="{26FFF033-9EB5-42D0-BFEF-EE3145AA0457}">
      <text>
        <r>
          <rPr>
            <b/>
            <sz val="9"/>
            <color indexed="81"/>
            <rFont val="Tahoma"/>
            <family val="2"/>
          </rPr>
          <t>140mm requires removal of HDD cage. Two mount options available for 120mm: Forward mount requires requires removal of HDD cage, max PSU length 200mm; Rearward mount requires relocation of HDD cage to forward position, max PSU length 155mm, max 120/140mm front radiator.</t>
        </r>
      </text>
    </comment>
    <comment ref="R98" authorId="0" shapeId="0" xr:uid="{6BA070A7-A815-49F9-A5F7-BCE9459AB16A}">
      <text>
        <r>
          <rPr>
            <b/>
            <sz val="9"/>
            <color indexed="81"/>
            <rFont val="Tahoma"/>
            <family val="2"/>
          </rPr>
          <t>~10mm tapered bevel</t>
        </r>
      </text>
    </comment>
    <comment ref="AU98" authorId="0" shapeId="0" xr:uid="{FE0D3CDC-F1CA-463F-B31E-18E449B526D3}">
      <text>
        <r>
          <rPr>
            <b/>
            <sz val="9"/>
            <color indexed="81"/>
            <rFont val="Tahoma"/>
            <family val="2"/>
          </rPr>
          <t>200mm w/ bottom 120mm fan
180mm w/ bottom 140mm fan</t>
        </r>
      </text>
    </comment>
    <comment ref="AX98" authorId="0" shapeId="0" xr:uid="{A5A205BE-D7D4-4B3E-BA8E-0A063365DE4C}">
      <text>
        <r>
          <rPr>
            <b/>
            <sz val="9"/>
            <color indexed="81"/>
            <rFont val="Tahoma"/>
            <family val="2"/>
          </rPr>
          <t>280mm requires unused bottom 5.25" bay, 280/240mm rads require standard 15mm screw spacing to fully fasten</t>
        </r>
      </text>
    </comment>
    <comment ref="AY98" authorId="0" shapeId="0" xr:uid="{8048C3B2-B8B4-41FC-BAEA-B90647218C7E}">
      <text>
        <r>
          <rPr>
            <b/>
            <sz val="9"/>
            <color indexed="81"/>
            <rFont val="Tahoma"/>
            <family val="2"/>
          </rPr>
          <t>with upper ODD slot occupied by a device no longer than 150mm and with no
components on the upper 23 mm on the motherboard that are taller than 34mm</t>
        </r>
      </text>
    </comment>
    <comment ref="BA98" authorId="0" shapeId="0" xr:uid="{BFD13687-21BF-4008-A508-F0713B6BE1CA}">
      <text>
        <r>
          <rPr>
            <b/>
            <sz val="9"/>
            <color indexed="81"/>
            <rFont val="Tahoma"/>
            <family val="2"/>
          </rPr>
          <t>max 120mm width</t>
        </r>
      </text>
    </comment>
    <comment ref="BN98" authorId="1" shapeId="0" xr:uid="{9B7BBF4F-90A9-459B-A039-101EAB71BA41}">
      <text>
        <r>
          <rPr>
            <b/>
            <sz val="9"/>
            <color indexed="81"/>
            <rFont val="Tahoma"/>
            <family val="2"/>
          </rPr>
          <t>140mm requires removal of HDD cage. Two mount options available for 120mm: Forward mount requires requires removal of HDD cage, max PSU length 200mm; Rearward mount requires relocation of HDD cage to forward position, max PSU length 155mm, max 120/140mm front radiator.</t>
        </r>
      </text>
    </comment>
    <comment ref="X99" authorId="0" shapeId="0" xr:uid="{7202D6CF-B49E-4D63-935C-3CE7F30B17BF}">
      <text>
        <r>
          <rPr>
            <b/>
            <sz val="9"/>
            <color indexed="81"/>
            <rFont val="Tahoma"/>
            <family val="2"/>
          </rPr>
          <t>up to 285mm width</t>
        </r>
      </text>
    </comment>
    <comment ref="AD99" authorId="0" shapeId="0" xr:uid="{A9EE2F45-C3CB-4139-A7D3-DA024EB739E6}">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99" authorId="2" shapeId="0" xr:uid="{2F9CD6C7-D13D-434D-8F16-EB6C04C18C68}">
      <text>
        <r>
          <rPr>
            <b/>
            <sz val="9"/>
            <color indexed="81"/>
            <rFont val="Tahoma"/>
            <family val="2"/>
          </rPr>
          <t>with HDD cage installed</t>
        </r>
      </text>
    </comment>
    <comment ref="AV99" authorId="2" shapeId="0" xr:uid="{341B242A-839C-4F4D-91A8-EA245BAE268E}">
      <text>
        <r>
          <rPr>
            <b/>
            <sz val="9"/>
            <color indexed="81"/>
            <rFont val="Tahoma"/>
            <family val="2"/>
          </rPr>
          <t xml:space="preserve">491 mm total
467 mm with front fan
315 mm in Storage Layout
</t>
        </r>
      </text>
    </comment>
    <comment ref="AY99" authorId="0" shapeId="0" xr:uid="{37C7A568-9D6F-4CFC-9CE7-6B229F6F7457}">
      <text>
        <r>
          <rPr>
            <b/>
            <sz val="9"/>
            <color indexed="81"/>
            <rFont val="Tahoma"/>
            <family val="2"/>
          </rPr>
          <t>280/360/420 requires max MB component height of 36mm</t>
        </r>
      </text>
    </comment>
    <comment ref="AZ99" authorId="2" shapeId="0" xr:uid="{C4DB524E-4796-4408-9BB9-AE66F0A8F104}">
      <text>
        <r>
          <rPr>
            <b/>
            <sz val="9"/>
            <color indexed="81"/>
            <rFont val="Tahoma"/>
            <family val="2"/>
          </rPr>
          <t>Requires removal of HDD cage</t>
        </r>
      </text>
    </comment>
    <comment ref="BN99" authorId="0" shapeId="0" xr:uid="{FE9D44F5-515E-4F62-964E-06BE2117D118}">
      <text>
        <r>
          <rPr>
            <b/>
            <sz val="9"/>
            <color indexed="81"/>
            <rFont val="Tahoma"/>
            <family val="2"/>
          </rPr>
          <t>2nd fan requires removal of HDD cage</t>
        </r>
      </text>
    </comment>
    <comment ref="CB99" authorId="0" shapeId="0" xr:uid="{9AA07140-4232-48C4-8E4F-EAFFC8859292}">
      <text>
        <r>
          <rPr>
            <b/>
            <sz val="9"/>
            <color indexed="81"/>
            <rFont val="Tahoma"/>
            <family val="2"/>
          </rPr>
          <t>On HDD/SSD/PSU brackets</t>
        </r>
      </text>
    </comment>
    <comment ref="X100" authorId="0" shapeId="0" xr:uid="{2B525295-1448-40F1-9B1B-CBD62478C9E9}">
      <text>
        <r>
          <rPr>
            <b/>
            <sz val="9"/>
            <color indexed="81"/>
            <rFont val="Tahoma"/>
            <family val="2"/>
          </rPr>
          <t>up to 285mm width</t>
        </r>
      </text>
    </comment>
    <comment ref="AD100" authorId="0" shapeId="0" xr:uid="{9EA47BDF-B72A-4B4F-9DA5-1DE93F9CB122}">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100" authorId="2" shapeId="0" xr:uid="{791F747E-34CB-43A4-B819-AD4BCEC42CB8}">
      <text>
        <r>
          <rPr>
            <b/>
            <sz val="9"/>
            <color indexed="81"/>
            <rFont val="Tahoma"/>
            <family val="2"/>
          </rPr>
          <t>with HDD cage installed</t>
        </r>
      </text>
    </comment>
    <comment ref="AV100" authorId="2" shapeId="0" xr:uid="{4C85CA39-7377-41E9-87CF-D0EEE1EBF0C3}">
      <text>
        <r>
          <rPr>
            <b/>
            <sz val="9"/>
            <color indexed="81"/>
            <rFont val="Tahoma"/>
            <family val="2"/>
          </rPr>
          <t xml:space="preserve">491 mm total
467 mm with front fan
315 mm in Storage Layout
</t>
        </r>
      </text>
    </comment>
    <comment ref="AY100" authorId="0" shapeId="0" xr:uid="{506E48F4-4B99-4F6F-8C04-ACA534170749}">
      <text>
        <r>
          <rPr>
            <b/>
            <sz val="9"/>
            <color indexed="81"/>
            <rFont val="Tahoma"/>
            <family val="2"/>
          </rPr>
          <t>280/360/420 requires max MB component height of 36mm</t>
        </r>
      </text>
    </comment>
    <comment ref="AZ100" authorId="2" shapeId="0" xr:uid="{095B44EF-0055-4FEA-AF23-13FA939F70D3}">
      <text>
        <r>
          <rPr>
            <b/>
            <sz val="9"/>
            <color indexed="81"/>
            <rFont val="Tahoma"/>
            <family val="2"/>
          </rPr>
          <t>Requires removal of HDD cage</t>
        </r>
      </text>
    </comment>
    <comment ref="BN100" authorId="0" shapeId="0" xr:uid="{3AE18E2C-DEEE-4349-AF23-480F860EBAD1}">
      <text>
        <r>
          <rPr>
            <b/>
            <sz val="9"/>
            <color indexed="81"/>
            <rFont val="Tahoma"/>
            <family val="2"/>
          </rPr>
          <t>2nd fan requires removal of HDD cage</t>
        </r>
      </text>
    </comment>
    <comment ref="CB100" authorId="0" shapeId="0" xr:uid="{5540A865-F99A-4924-87E0-1E112826911B}">
      <text>
        <r>
          <rPr>
            <b/>
            <sz val="9"/>
            <color indexed="81"/>
            <rFont val="Tahoma"/>
            <family val="2"/>
          </rPr>
          <t>On HDD/SSD/PSU brackets</t>
        </r>
      </text>
    </comment>
    <comment ref="X101" authorId="0" shapeId="0" xr:uid="{00A7F617-5FE3-48E6-AB34-D77D181766AA}">
      <text>
        <r>
          <rPr>
            <b/>
            <sz val="9"/>
            <color indexed="81"/>
            <rFont val="Tahoma"/>
            <family val="2"/>
          </rPr>
          <t>up to 285mm width</t>
        </r>
      </text>
    </comment>
    <comment ref="AD101" authorId="0" shapeId="0" xr:uid="{C6642046-1FA8-40BB-8771-E3B324C0A330}">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101" authorId="2" shapeId="0" xr:uid="{2946B67D-70B5-4E6C-9D32-A2C6E80B41FD}">
      <text>
        <r>
          <rPr>
            <b/>
            <sz val="9"/>
            <color indexed="81"/>
            <rFont val="Tahoma"/>
            <family val="2"/>
          </rPr>
          <t>with HDD cage installed</t>
        </r>
      </text>
    </comment>
    <comment ref="AV101" authorId="2" shapeId="0" xr:uid="{AD41DFE5-6C31-447D-8EF6-C7A95BD57C4B}">
      <text>
        <r>
          <rPr>
            <b/>
            <sz val="9"/>
            <color indexed="81"/>
            <rFont val="Tahoma"/>
            <family val="2"/>
          </rPr>
          <t xml:space="preserve">491 mm total
467 mm with front fan
315 mm in Storage Layout
</t>
        </r>
      </text>
    </comment>
    <comment ref="AY101" authorId="0" shapeId="0" xr:uid="{80220C9F-2CE8-4B6C-B9D4-848F515D314C}">
      <text>
        <r>
          <rPr>
            <b/>
            <sz val="9"/>
            <color indexed="81"/>
            <rFont val="Tahoma"/>
            <family val="2"/>
          </rPr>
          <t>280/360/420 requires max MB component height of 36mm</t>
        </r>
      </text>
    </comment>
    <comment ref="AZ101" authorId="2" shapeId="0" xr:uid="{541D8839-4385-4469-BF31-FE622E4AF36B}">
      <text>
        <r>
          <rPr>
            <b/>
            <sz val="9"/>
            <color indexed="81"/>
            <rFont val="Tahoma"/>
            <family val="2"/>
          </rPr>
          <t>Requires removal of HDD cage</t>
        </r>
      </text>
    </comment>
    <comment ref="BN101" authorId="0" shapeId="0" xr:uid="{CA1EE9CF-0998-45CE-AC39-E5ECE520C438}">
      <text>
        <r>
          <rPr>
            <b/>
            <sz val="9"/>
            <color indexed="81"/>
            <rFont val="Tahoma"/>
            <family val="2"/>
          </rPr>
          <t>2nd fan requires removal of HDD cage</t>
        </r>
      </text>
    </comment>
    <comment ref="CB101" authorId="0" shapeId="0" xr:uid="{ED20615B-087B-4C69-B0E8-7A42D06E95D9}">
      <text>
        <r>
          <rPr>
            <b/>
            <sz val="9"/>
            <color indexed="81"/>
            <rFont val="Tahoma"/>
            <family val="2"/>
          </rPr>
          <t>On HDD/SSD/PSU brackets</t>
        </r>
      </text>
    </comment>
    <comment ref="X102" authorId="0" shapeId="0" xr:uid="{0378E9A7-C945-467C-8260-8BFDC0EE3F81}">
      <text>
        <r>
          <rPr>
            <b/>
            <sz val="9"/>
            <color indexed="81"/>
            <rFont val="Tahoma"/>
            <family val="2"/>
          </rPr>
          <t>up to 285mm width</t>
        </r>
      </text>
    </comment>
    <comment ref="AD102" authorId="0" shapeId="0" xr:uid="{2FDBB1BE-CE11-4416-9D6D-722EFDF1F494}">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102" authorId="2" shapeId="0" xr:uid="{70F0030C-EDFD-4FDB-9F44-11F0DAE1FA68}">
      <text>
        <r>
          <rPr>
            <b/>
            <sz val="9"/>
            <color indexed="81"/>
            <rFont val="Tahoma"/>
            <family val="2"/>
          </rPr>
          <t>with HDD cage installed</t>
        </r>
      </text>
    </comment>
    <comment ref="AV102" authorId="2" shapeId="0" xr:uid="{DD4F7E6A-92D0-481B-BF30-E63A226C17A8}">
      <text>
        <r>
          <rPr>
            <b/>
            <sz val="9"/>
            <color indexed="81"/>
            <rFont val="Tahoma"/>
            <family val="2"/>
          </rPr>
          <t xml:space="preserve">491 mm total
467 mm with front fan
315 mm in Storage Layout
</t>
        </r>
      </text>
    </comment>
    <comment ref="AY102" authorId="0" shapeId="0" xr:uid="{15B8DBF3-1B63-43C8-A7FC-ED1537891FE8}">
      <text>
        <r>
          <rPr>
            <b/>
            <sz val="9"/>
            <color indexed="81"/>
            <rFont val="Tahoma"/>
            <family val="2"/>
          </rPr>
          <t>280/360/420 requires max MB component height of 36mm</t>
        </r>
      </text>
    </comment>
    <comment ref="AZ102" authorId="2" shapeId="0" xr:uid="{30164015-A93E-47C0-AFF5-62E81156FEB0}">
      <text>
        <r>
          <rPr>
            <b/>
            <sz val="9"/>
            <color indexed="81"/>
            <rFont val="Tahoma"/>
            <family val="2"/>
          </rPr>
          <t>Requires removal of HDD cage</t>
        </r>
      </text>
    </comment>
    <comment ref="BN102" authorId="0" shapeId="0" xr:uid="{4C7818D7-0908-440D-ADB4-3C5B3CCA140E}">
      <text>
        <r>
          <rPr>
            <b/>
            <sz val="9"/>
            <color indexed="81"/>
            <rFont val="Tahoma"/>
            <family val="2"/>
          </rPr>
          <t>2nd fan requires removal of HDD cage</t>
        </r>
      </text>
    </comment>
    <comment ref="CB102" authorId="0" shapeId="0" xr:uid="{943EA952-6463-4014-8DF2-AC5968FC3955}">
      <text>
        <r>
          <rPr>
            <b/>
            <sz val="9"/>
            <color indexed="81"/>
            <rFont val="Tahoma"/>
            <family val="2"/>
          </rPr>
          <t>On HDD/SSD/PSU brackets</t>
        </r>
      </text>
    </comment>
    <comment ref="X103" authorId="0" shapeId="0" xr:uid="{983C9D5A-E0A2-437F-B519-78080D01D3A2}">
      <text>
        <r>
          <rPr>
            <b/>
            <sz val="9"/>
            <color indexed="81"/>
            <rFont val="Tahoma"/>
            <family val="2"/>
          </rPr>
          <t>up to 285mm width</t>
        </r>
      </text>
    </comment>
    <comment ref="AD103" authorId="0" shapeId="0" xr:uid="{CB79A2EE-A808-4973-AE7F-836CA9A7858C}">
      <text>
        <r>
          <rPr>
            <b/>
            <sz val="9"/>
            <color indexed="81"/>
            <rFont val="Tahoma"/>
            <family val="2"/>
          </rPr>
          <t>Standard Layout*: 
9 trays on modular storage plate +
2 trays in drive cage +
1 multi-bracket on bottom fan position +
2 multi-brackets on top fan positions +
= 14 total (6/11 trays + 1/3 multi-brackets included)
Open Layout: 
2 trays in drive cage +
3 multi-brackets on top fan positions +
1 multi-bracket on bottom fan position +
2 multi-brackets on modular drive plate +
= 8 total (2/2 trays + 1/6 multi-brackets included)
*When converting from Open to Standard layout: if you want to use a multi-bracket at the bottom, you will need to move the HDD cage in order for your PSU to fit.</t>
        </r>
      </text>
    </comment>
    <comment ref="AU103" authorId="2" shapeId="0" xr:uid="{2A826523-54B3-4F99-AA93-8023B9BBC8B9}">
      <text>
        <r>
          <rPr>
            <b/>
            <sz val="9"/>
            <color indexed="81"/>
            <rFont val="Tahoma"/>
            <family val="2"/>
          </rPr>
          <t>with HDD cage installed</t>
        </r>
      </text>
    </comment>
    <comment ref="AV103" authorId="2" shapeId="0" xr:uid="{5BBD771D-39A7-490E-848D-0D31158B8776}">
      <text>
        <r>
          <rPr>
            <b/>
            <sz val="9"/>
            <color indexed="81"/>
            <rFont val="Tahoma"/>
            <family val="2"/>
          </rPr>
          <t xml:space="preserve">491 mm total
467 mm with front fan
315 mm in Storage Layout
</t>
        </r>
      </text>
    </comment>
    <comment ref="AY103" authorId="0" shapeId="0" xr:uid="{CA9450B3-BA01-439B-8F11-CF287191C490}">
      <text>
        <r>
          <rPr>
            <b/>
            <sz val="9"/>
            <color indexed="81"/>
            <rFont val="Tahoma"/>
            <family val="2"/>
          </rPr>
          <t>280/360/420 requires max MB component height of 36mm</t>
        </r>
      </text>
    </comment>
    <comment ref="AZ103" authorId="2" shapeId="0" xr:uid="{1ACECE33-5C36-4724-BB7C-48C0E4EE03C4}">
      <text>
        <r>
          <rPr>
            <b/>
            <sz val="9"/>
            <color indexed="81"/>
            <rFont val="Tahoma"/>
            <family val="2"/>
          </rPr>
          <t>Requires removal of HDD cage</t>
        </r>
      </text>
    </comment>
    <comment ref="BN103" authorId="0" shapeId="0" xr:uid="{1A39B950-5254-43A1-9ADE-66E9CB10F024}">
      <text>
        <r>
          <rPr>
            <b/>
            <sz val="9"/>
            <color indexed="81"/>
            <rFont val="Tahoma"/>
            <family val="2"/>
          </rPr>
          <t>2nd fan requires removal of HDD cage</t>
        </r>
      </text>
    </comment>
    <comment ref="CB103" authorId="0" shapeId="0" xr:uid="{1F2099A2-9B04-4DD6-998C-7F8A410474E5}">
      <text>
        <r>
          <rPr>
            <b/>
            <sz val="9"/>
            <color indexed="81"/>
            <rFont val="Tahoma"/>
            <family val="2"/>
          </rPr>
          <t>On HDD/SSD/PSU brackets</t>
        </r>
      </text>
    </comment>
    <comment ref="AU104" authorId="2" shapeId="0" xr:uid="{94777C79-751E-478E-876A-B0236A0CC73C}">
      <text>
        <r>
          <rPr>
            <b/>
            <sz val="9"/>
            <color indexed="81"/>
            <rFont val="Tahoma"/>
            <family val="2"/>
          </rPr>
          <t>with HDD cage and front fan</t>
        </r>
      </text>
    </comment>
    <comment ref="AV104" authorId="2" shapeId="0" xr:uid="{64AE4D39-BAEA-4339-A09F-0D9CEDEF09AA}">
      <text>
        <r>
          <rPr>
            <b/>
            <sz val="9"/>
            <color indexed="81"/>
            <rFont val="Tahoma"/>
            <family val="2"/>
          </rPr>
          <t xml:space="preserve">360 mm total
341 mm with front fan
</t>
        </r>
      </text>
    </comment>
    <comment ref="AX104" authorId="0" shapeId="0" xr:uid="{CF7FB4F3-67DA-4297-AF8D-81D609369A4F}">
      <text>
        <r>
          <rPr>
            <b/>
            <sz val="9"/>
            <color indexed="81"/>
            <rFont val="Tahoma"/>
            <family val="2"/>
          </rPr>
          <t>Max 145mm width</t>
        </r>
      </text>
    </comment>
    <comment ref="AY104" authorId="2" shapeId="0" xr:uid="{90E10D49-79EB-4FAB-B5F5-DC38A1C3AADD}">
      <text>
        <r>
          <rPr>
            <b/>
            <sz val="9"/>
            <color indexed="81"/>
            <rFont val="Tahoma"/>
            <family val="2"/>
          </rPr>
          <t>max 40 mm motherboard component height</t>
        </r>
      </text>
    </comment>
    <comment ref="AZ104" authorId="0" shapeId="0" xr:uid="{50DD13C3-8BD4-433A-9B77-87496F26566B}">
      <text>
        <r>
          <rPr>
            <b/>
            <sz val="9"/>
            <color indexed="81"/>
            <rFont val="Tahoma"/>
            <family val="2"/>
          </rPr>
          <t>Requires removal of HDD cage</t>
        </r>
      </text>
    </comment>
    <comment ref="BJ104" authorId="0" shapeId="0" xr:uid="{6272E5B5-3132-45BA-9CDC-7A831BE2D872}">
      <text>
        <r>
          <rPr>
            <b/>
            <sz val="9"/>
            <color indexed="81"/>
            <rFont val="Tahoma"/>
            <family val="2"/>
          </rPr>
          <t>7 x 120 or 4 x 140 mm</t>
        </r>
      </text>
    </comment>
    <comment ref="BN104" authorId="0" shapeId="0" xr:uid="{BDD6DE4C-56C4-4FB7-B292-22CB4E1ECD65}">
      <text>
        <r>
          <rPr>
            <b/>
            <sz val="9"/>
            <color indexed="81"/>
            <rFont val="Tahoma"/>
            <family val="2"/>
          </rPr>
          <t>Requires removal of HDD cage</t>
        </r>
      </text>
    </comment>
    <comment ref="CB104" authorId="0" shapeId="0" xr:uid="{521851FD-EC4B-4ECE-8135-755E1B8470B3}">
      <text>
        <r>
          <rPr>
            <b/>
            <sz val="9"/>
            <color indexed="81"/>
            <rFont val="Tahoma"/>
            <family val="2"/>
          </rPr>
          <t>On HDD/SSD/PSU brackets</t>
        </r>
      </text>
    </comment>
    <comment ref="AU105" authorId="2" shapeId="0" xr:uid="{D477BEB3-B367-4704-88E7-34B6CE6A48F7}">
      <text>
        <r>
          <rPr>
            <b/>
            <sz val="9"/>
            <color indexed="81"/>
            <rFont val="Tahoma"/>
            <family val="2"/>
          </rPr>
          <t>with HDD cage and front fan</t>
        </r>
      </text>
    </comment>
    <comment ref="AV105" authorId="2" shapeId="0" xr:uid="{AC25944F-178B-41AA-8773-3464A9336B55}">
      <text>
        <r>
          <rPr>
            <b/>
            <sz val="9"/>
            <color indexed="81"/>
            <rFont val="Tahoma"/>
            <family val="2"/>
          </rPr>
          <t xml:space="preserve">360 mm total
341 mm with front fan
</t>
        </r>
      </text>
    </comment>
    <comment ref="AX105" authorId="0" shapeId="0" xr:uid="{4F3E6C2D-0896-40B0-A302-4C31EE419F3E}">
      <text>
        <r>
          <rPr>
            <b/>
            <sz val="9"/>
            <color indexed="81"/>
            <rFont val="Tahoma"/>
            <family val="2"/>
          </rPr>
          <t>Max 145mm width</t>
        </r>
      </text>
    </comment>
    <comment ref="AY105" authorId="2" shapeId="0" xr:uid="{E7F11E42-0CAB-4EE0-9521-04256113D293}">
      <text>
        <r>
          <rPr>
            <b/>
            <sz val="9"/>
            <color indexed="81"/>
            <rFont val="Tahoma"/>
            <family val="2"/>
          </rPr>
          <t>max 40 mm motherboard component height</t>
        </r>
      </text>
    </comment>
    <comment ref="AZ105" authorId="0" shapeId="0" xr:uid="{F7656D45-0F4C-43F3-AB8E-F2ECF0F2F796}">
      <text>
        <r>
          <rPr>
            <b/>
            <sz val="9"/>
            <color indexed="81"/>
            <rFont val="Tahoma"/>
            <family val="2"/>
          </rPr>
          <t>Requires removal of HDD cage</t>
        </r>
      </text>
    </comment>
    <comment ref="BJ105" authorId="0" shapeId="0" xr:uid="{AD7650E8-3DCE-477D-9A3B-1D97B7B80FD4}">
      <text>
        <r>
          <rPr>
            <b/>
            <sz val="9"/>
            <color indexed="81"/>
            <rFont val="Tahoma"/>
            <family val="2"/>
          </rPr>
          <t>7 x 120 or 4 x 140 mm</t>
        </r>
      </text>
    </comment>
    <comment ref="BN105" authorId="0" shapeId="0" xr:uid="{6F2E0E9E-EAC5-4ADE-9F27-FBDE24A404A3}">
      <text>
        <r>
          <rPr>
            <b/>
            <sz val="9"/>
            <color indexed="81"/>
            <rFont val="Tahoma"/>
            <family val="2"/>
          </rPr>
          <t>Requires removal of HDD cage</t>
        </r>
      </text>
    </comment>
    <comment ref="CB105" authorId="0" shapeId="0" xr:uid="{A5F23DDD-3631-4E3F-95A5-953B87D9BD76}">
      <text>
        <r>
          <rPr>
            <b/>
            <sz val="9"/>
            <color indexed="81"/>
            <rFont val="Tahoma"/>
            <family val="2"/>
          </rPr>
          <t>On HDD/SSD/PSU brackets</t>
        </r>
      </text>
    </comment>
    <comment ref="AU106" authorId="2" shapeId="0" xr:uid="{45FF861C-852B-43A6-93CA-AAF504C40FDF}">
      <text>
        <r>
          <rPr>
            <b/>
            <sz val="9"/>
            <color indexed="81"/>
            <rFont val="Tahoma"/>
            <family val="2"/>
          </rPr>
          <t>with HDD cage and front fan</t>
        </r>
      </text>
    </comment>
    <comment ref="AV106" authorId="2" shapeId="0" xr:uid="{9E8ED70C-511B-4EB2-BBA7-FE957FEF5828}">
      <text>
        <r>
          <rPr>
            <b/>
            <sz val="9"/>
            <color indexed="81"/>
            <rFont val="Tahoma"/>
            <family val="2"/>
          </rPr>
          <t xml:space="preserve">360 mm total
341 mm with front fan
</t>
        </r>
      </text>
    </comment>
    <comment ref="AX106" authorId="0" shapeId="0" xr:uid="{FADA47CF-C51B-4E80-BA1C-CA2405B23409}">
      <text>
        <r>
          <rPr>
            <b/>
            <sz val="9"/>
            <color indexed="81"/>
            <rFont val="Tahoma"/>
            <family val="2"/>
          </rPr>
          <t>Max 145mm width</t>
        </r>
      </text>
    </comment>
    <comment ref="AY106" authorId="2" shapeId="0" xr:uid="{57B2D0AE-984D-46F7-AD19-6F106B141C8B}">
      <text>
        <r>
          <rPr>
            <b/>
            <sz val="9"/>
            <color indexed="81"/>
            <rFont val="Tahoma"/>
            <family val="2"/>
          </rPr>
          <t>max 40 mm motherboard component height</t>
        </r>
      </text>
    </comment>
    <comment ref="AZ106" authorId="0" shapeId="0" xr:uid="{03B3224F-E274-4538-A6FF-4BB61E965BB7}">
      <text>
        <r>
          <rPr>
            <b/>
            <sz val="9"/>
            <color indexed="81"/>
            <rFont val="Tahoma"/>
            <family val="2"/>
          </rPr>
          <t>Requires removal of HDD cage</t>
        </r>
      </text>
    </comment>
    <comment ref="BJ106" authorId="0" shapeId="0" xr:uid="{D080170E-9EB7-4DBB-98D8-A098BDD0EBD1}">
      <text>
        <r>
          <rPr>
            <b/>
            <sz val="9"/>
            <color indexed="81"/>
            <rFont val="Tahoma"/>
            <family val="2"/>
          </rPr>
          <t>7 x 120 or 4 x 140 mm</t>
        </r>
      </text>
    </comment>
    <comment ref="BN106" authorId="0" shapeId="0" xr:uid="{C0BFDFC0-8F1D-40E7-ABDC-1F1E25F6AA80}">
      <text>
        <r>
          <rPr>
            <b/>
            <sz val="9"/>
            <color indexed="81"/>
            <rFont val="Tahoma"/>
            <family val="2"/>
          </rPr>
          <t>Requires removal of HDD cage</t>
        </r>
      </text>
    </comment>
    <comment ref="CB106" authorId="0" shapeId="0" xr:uid="{C76084F2-443B-4CBF-989A-950FED8BC1C8}">
      <text>
        <r>
          <rPr>
            <b/>
            <sz val="9"/>
            <color indexed="81"/>
            <rFont val="Tahoma"/>
            <family val="2"/>
          </rPr>
          <t>On HDD/SSD/PSU brackets</t>
        </r>
      </text>
    </comment>
    <comment ref="AU107" authorId="2" shapeId="0" xr:uid="{5EA5628B-F0FA-46DA-9922-B4F287B2AF3A}">
      <text>
        <r>
          <rPr>
            <b/>
            <sz val="9"/>
            <color indexed="81"/>
            <rFont val="Tahoma"/>
            <family val="2"/>
          </rPr>
          <t>with HDD cage and front fan</t>
        </r>
      </text>
    </comment>
    <comment ref="AV107" authorId="2" shapeId="0" xr:uid="{2E10F7D9-6DBC-482B-846E-E06A7C72B50F}">
      <text>
        <r>
          <rPr>
            <b/>
            <sz val="9"/>
            <color indexed="81"/>
            <rFont val="Tahoma"/>
            <family val="2"/>
          </rPr>
          <t xml:space="preserve">360 mm total
341 mm with front fan
</t>
        </r>
      </text>
    </comment>
    <comment ref="AX107" authorId="0" shapeId="0" xr:uid="{14E19505-C543-4890-9210-B83C765F6F86}">
      <text>
        <r>
          <rPr>
            <b/>
            <sz val="9"/>
            <color indexed="81"/>
            <rFont val="Tahoma"/>
            <family val="2"/>
          </rPr>
          <t>Max 145mm width</t>
        </r>
      </text>
    </comment>
    <comment ref="AY107" authorId="2" shapeId="0" xr:uid="{B39EDFA7-B0C7-4F0C-9FF1-E5CA7929BD33}">
      <text>
        <r>
          <rPr>
            <b/>
            <sz val="9"/>
            <color indexed="81"/>
            <rFont val="Tahoma"/>
            <family val="2"/>
          </rPr>
          <t>max 40 mm motherboard component height</t>
        </r>
      </text>
    </comment>
    <comment ref="AZ107" authorId="0" shapeId="0" xr:uid="{A1F26AC1-D85A-46E1-9197-4E10CC19D87E}">
      <text>
        <r>
          <rPr>
            <b/>
            <sz val="9"/>
            <color indexed="81"/>
            <rFont val="Tahoma"/>
            <family val="2"/>
          </rPr>
          <t>Requires removal of HDD cage</t>
        </r>
      </text>
    </comment>
    <comment ref="BJ107" authorId="0" shapeId="0" xr:uid="{E1952F9C-8500-426E-B824-9C3A1FCEEAD9}">
      <text>
        <r>
          <rPr>
            <b/>
            <sz val="9"/>
            <color indexed="81"/>
            <rFont val="Tahoma"/>
            <family val="2"/>
          </rPr>
          <t>7 x 120 or 4 x 140 mm</t>
        </r>
      </text>
    </comment>
    <comment ref="BN107" authorId="0" shapeId="0" xr:uid="{4AE1E353-6262-4CE2-B5CF-D75C27102EEF}">
      <text>
        <r>
          <rPr>
            <b/>
            <sz val="9"/>
            <color indexed="81"/>
            <rFont val="Tahoma"/>
            <family val="2"/>
          </rPr>
          <t>Requires removal of HDD cage</t>
        </r>
      </text>
    </comment>
    <comment ref="CB107" authorId="0" shapeId="0" xr:uid="{894B9227-DF92-48A9-A3F9-1A3B2B28D46B}">
      <text>
        <r>
          <rPr>
            <b/>
            <sz val="9"/>
            <color indexed="81"/>
            <rFont val="Tahoma"/>
            <family val="2"/>
          </rPr>
          <t>On HDD/SSD/PSU brackets</t>
        </r>
      </text>
    </comment>
    <comment ref="AU108" authorId="2" shapeId="0" xr:uid="{BA4F3D71-9C34-4618-A04F-74AD4347A710}">
      <text>
        <r>
          <rPr>
            <b/>
            <sz val="9"/>
            <color indexed="81"/>
            <rFont val="Tahoma"/>
            <family val="2"/>
          </rPr>
          <t>with HDD cage and front fan</t>
        </r>
      </text>
    </comment>
    <comment ref="AV108" authorId="2" shapeId="0" xr:uid="{ECCBF668-B2EA-45DD-B8BB-0A0EFB6586AF}">
      <text>
        <r>
          <rPr>
            <b/>
            <sz val="9"/>
            <color indexed="81"/>
            <rFont val="Tahoma"/>
            <family val="2"/>
          </rPr>
          <t xml:space="preserve">360 mm total
341 mm with front fan
</t>
        </r>
      </text>
    </comment>
    <comment ref="AX108" authorId="0" shapeId="0" xr:uid="{CC6443CB-B5C6-41DC-A9D7-3DCB036B875A}">
      <text>
        <r>
          <rPr>
            <b/>
            <sz val="9"/>
            <color indexed="81"/>
            <rFont val="Tahoma"/>
            <family val="2"/>
          </rPr>
          <t>Max 145mm width</t>
        </r>
      </text>
    </comment>
    <comment ref="AY108" authorId="2" shapeId="0" xr:uid="{1C4D2860-32C9-41E4-83C3-EFD67B7BC85F}">
      <text>
        <r>
          <rPr>
            <b/>
            <sz val="9"/>
            <color indexed="81"/>
            <rFont val="Tahoma"/>
            <family val="2"/>
          </rPr>
          <t>max 40 mm motherboard component height</t>
        </r>
      </text>
    </comment>
    <comment ref="AZ108" authorId="0" shapeId="0" xr:uid="{71C95892-EB71-48AD-BBE1-74DFA4059C62}">
      <text>
        <r>
          <rPr>
            <b/>
            <sz val="9"/>
            <color indexed="81"/>
            <rFont val="Tahoma"/>
            <family val="2"/>
          </rPr>
          <t>Requires removal of HDD cage</t>
        </r>
      </text>
    </comment>
    <comment ref="BJ108" authorId="0" shapeId="0" xr:uid="{7B7E9B65-23B4-4F08-9DD9-B9F21E9D6AEB}">
      <text>
        <r>
          <rPr>
            <b/>
            <sz val="9"/>
            <color indexed="81"/>
            <rFont val="Tahoma"/>
            <family val="2"/>
          </rPr>
          <t>7 x 120 or 4 x 140 mm</t>
        </r>
      </text>
    </comment>
    <comment ref="BN108" authorId="0" shapeId="0" xr:uid="{D1C22D48-AC61-4F4F-BB27-A9BF2B06648A}">
      <text>
        <r>
          <rPr>
            <b/>
            <sz val="9"/>
            <color indexed="81"/>
            <rFont val="Tahoma"/>
            <family val="2"/>
          </rPr>
          <t>Requires removal of HDD cage</t>
        </r>
      </text>
    </comment>
    <comment ref="CB108" authorId="0" shapeId="0" xr:uid="{DE7791BA-3FDE-4DDA-BD96-CF12D4D9BC7F}">
      <text>
        <r>
          <rPr>
            <b/>
            <sz val="9"/>
            <color indexed="81"/>
            <rFont val="Tahoma"/>
            <family val="2"/>
          </rPr>
          <t>On HDD/SSD/PSU brackets</t>
        </r>
      </text>
    </comment>
    <comment ref="AD109" authorId="0" shapeId="0" xr:uid="{EC062861-7376-408C-B9EC-0A3577FEB3B8}">
      <text>
        <r>
          <rPr>
            <b/>
            <sz val="9"/>
            <color indexed="81"/>
            <rFont val="Tahoma"/>
            <family val="2"/>
          </rPr>
          <t xml:space="preserve">Standard Layout: 
   12 trays on modular storage plate 
     4 trays in drive cages 
+   2 multi-brackets on top fan positions
   18 total (4 trays + 2 multi-brackets included)
Open Layout: 
   4 trays in drive cages
   4 multi-brackets on top fan positions 
+ 3 multi-brackets on modular drive plate
   12 total (4 trays + 2 multi-brackets included)
</t>
        </r>
      </text>
    </comment>
    <comment ref="AU109" authorId="2" shapeId="0" xr:uid="{FF696C5E-A69F-4670-AA43-3F7AF1412C1D}">
      <text>
        <r>
          <rPr>
            <b/>
            <sz val="9"/>
            <color indexed="81"/>
            <rFont val="Tahoma"/>
            <family val="2"/>
          </rPr>
          <t>both HDD cages installed</t>
        </r>
      </text>
    </comment>
    <comment ref="AV109" authorId="2" shapeId="0" xr:uid="{50D0EF26-667B-4125-84F8-7EC6065E8DF2}">
      <text>
        <r>
          <rPr>
            <b/>
            <sz val="9"/>
            <color indexed="81"/>
            <rFont val="Tahoma"/>
            <family val="2"/>
          </rPr>
          <t xml:space="preserve">549 mm total
524 mm with front fan
359 mm in Storage Layout
</t>
        </r>
      </text>
    </comment>
    <comment ref="AX109" authorId="0" shapeId="0" xr:uid="{507BAC47-B287-40C7-9255-1B4BF82C49F5}">
      <text>
        <r>
          <rPr>
            <b/>
            <sz val="9"/>
            <color indexed="81"/>
            <rFont val="Tahoma"/>
            <family val="2"/>
          </rPr>
          <t>420/480 requires removal of ODD bracket</t>
        </r>
      </text>
    </comment>
    <comment ref="AY109" authorId="0" shapeId="0" xr:uid="{7B9DF645-234E-4D62-8849-0969E562FBDD}">
      <text>
        <r>
          <rPr>
            <b/>
            <sz val="9"/>
            <color indexed="81"/>
            <rFont val="Tahoma"/>
            <family val="2"/>
          </rPr>
          <t>480 cannot be installed in front and top simultaneously.  420/480 requires removal of ODD bays.
Open layout: Max 36mm MB component height for 140/280/420
Storage layout: Max 36mm MB component height for 140/280/360/420</t>
        </r>
      </text>
    </comment>
    <comment ref="AZ109" authorId="2" shapeId="0" xr:uid="{5B72636C-F7D6-49E7-98CE-00E0D92B312E}">
      <text>
        <r>
          <rPr>
            <b/>
            <sz val="9"/>
            <color indexed="81"/>
            <rFont val="Tahoma"/>
            <family val="2"/>
          </rPr>
          <t>Requires removal of HDD cage</t>
        </r>
      </text>
    </comment>
    <comment ref="BJ109" authorId="0" shapeId="0" xr:uid="{0A3A7D60-9202-437E-B35F-887C54437592}">
      <text>
        <r>
          <rPr>
            <b/>
            <sz val="9"/>
            <color indexed="81"/>
            <rFont val="Tahoma"/>
            <family val="2"/>
          </rPr>
          <t>11 x 120 or 9 x 140 mm</t>
        </r>
      </text>
    </comment>
    <comment ref="BN109" authorId="0" shapeId="0" xr:uid="{45AD16F5-B9E0-47AA-9D82-FD70B0C581B7}">
      <text>
        <r>
          <rPr>
            <b/>
            <sz val="9"/>
            <color indexed="81"/>
            <rFont val="Tahoma"/>
            <family val="2"/>
          </rPr>
          <t>2nd fan requires removal of one HDD cage</t>
        </r>
      </text>
    </comment>
    <comment ref="CB109" authorId="0" shapeId="0" xr:uid="{7220D718-14CF-4B3D-AFB0-EB9E73113F86}">
      <text>
        <r>
          <rPr>
            <b/>
            <sz val="9"/>
            <color indexed="81"/>
            <rFont val="Tahoma"/>
            <family val="2"/>
          </rPr>
          <t>On HDD/SSD/PSU brackets</t>
        </r>
      </text>
    </comment>
    <comment ref="AD110" authorId="0" shapeId="0" xr:uid="{71B547D8-22C9-409F-A4B6-9604CB71B521}">
      <text>
        <r>
          <rPr>
            <b/>
            <sz val="9"/>
            <color indexed="81"/>
            <rFont val="Tahoma"/>
            <family val="2"/>
          </rPr>
          <t xml:space="preserve">Standard Layout: 
   12 trays on modular storage plate 
     4 trays in drive cages 
+   2 multi-brackets on top fan positions
   18 total (4 trays + 2 multi-brackets included)
Open Layout: 
   4 trays in drive cages
   4 multi-brackets on top fan positions 
+ 3 multi-brackets on modular drive plate
   12 total (4 trays + 2 multi-brackets included)
</t>
        </r>
      </text>
    </comment>
    <comment ref="AU110" authorId="2" shapeId="0" xr:uid="{729020AF-8EE5-4F27-A00F-AE463F01B8D2}">
      <text>
        <r>
          <rPr>
            <b/>
            <sz val="9"/>
            <color indexed="81"/>
            <rFont val="Tahoma"/>
            <family val="2"/>
          </rPr>
          <t>both HDD cages installed</t>
        </r>
      </text>
    </comment>
    <comment ref="AV110" authorId="2" shapeId="0" xr:uid="{9E6AC72D-F419-4378-830F-3EEDAB89AD31}">
      <text>
        <r>
          <rPr>
            <b/>
            <sz val="9"/>
            <color indexed="81"/>
            <rFont val="Tahoma"/>
            <family val="2"/>
          </rPr>
          <t xml:space="preserve">549 mm total
524 mm with front fan
359 mm in Storage Layout
</t>
        </r>
      </text>
    </comment>
    <comment ref="AX110" authorId="0" shapeId="0" xr:uid="{EAC4D90C-3B8F-4146-A276-78DAA83AE8C1}">
      <text>
        <r>
          <rPr>
            <b/>
            <sz val="9"/>
            <color indexed="81"/>
            <rFont val="Tahoma"/>
            <family val="2"/>
          </rPr>
          <t>420/480 requires removal of ODD bracket</t>
        </r>
      </text>
    </comment>
    <comment ref="AY110" authorId="0" shapeId="0" xr:uid="{584307D9-B080-4C07-B9EA-DD6F900B738F}">
      <text>
        <r>
          <rPr>
            <b/>
            <sz val="9"/>
            <color indexed="81"/>
            <rFont val="Tahoma"/>
            <family val="2"/>
          </rPr>
          <t>480 cannot be installed in front and top simultaneously.  420/480 requires removal of ODD bays.
Open layout: Max 36mm MB component height for 140/280/420
Storage layout: Max 36mm MB component height for 140/280/360/420</t>
        </r>
      </text>
    </comment>
    <comment ref="AZ110" authorId="2" shapeId="0" xr:uid="{6B9DDC11-2754-44C9-BB96-A43A6EBC1419}">
      <text>
        <r>
          <rPr>
            <b/>
            <sz val="9"/>
            <color indexed="81"/>
            <rFont val="Tahoma"/>
            <family val="2"/>
          </rPr>
          <t>Requires removal of HDD cage</t>
        </r>
      </text>
    </comment>
    <comment ref="BJ110" authorId="0" shapeId="0" xr:uid="{1A5EACFC-8B79-4BA2-96DD-83FC34351AC6}">
      <text>
        <r>
          <rPr>
            <b/>
            <sz val="9"/>
            <color indexed="81"/>
            <rFont val="Tahoma"/>
            <family val="2"/>
          </rPr>
          <t>11 x 120 or 9 x 140 mm</t>
        </r>
      </text>
    </comment>
    <comment ref="BN110" authorId="0" shapeId="0" xr:uid="{9004FB06-C74A-4C98-BCCE-9C45CEB4EF47}">
      <text>
        <r>
          <rPr>
            <b/>
            <sz val="9"/>
            <color indexed="81"/>
            <rFont val="Tahoma"/>
            <family val="2"/>
          </rPr>
          <t>2nd fan requires removal of one HDD cage</t>
        </r>
      </text>
    </comment>
    <comment ref="CB110" authorId="0" shapeId="0" xr:uid="{3B3E5A17-5EB0-4066-B973-766B680AB1D6}">
      <text>
        <r>
          <rPr>
            <b/>
            <sz val="9"/>
            <color indexed="81"/>
            <rFont val="Tahoma"/>
            <family val="2"/>
          </rPr>
          <t>On HDD/SSD/PSU brackets</t>
        </r>
      </text>
    </comment>
    <comment ref="AV111" authorId="0" shapeId="0" xr:uid="{2C4FB066-AB67-41A8-9740-C68ECA4A4581}">
      <text>
        <r>
          <rPr>
            <b/>
            <sz val="9"/>
            <color indexed="81"/>
            <rFont val="Tahoma"/>
            <family val="2"/>
          </rPr>
          <t>315mm w/ front fan</t>
        </r>
        <r>
          <rPr>
            <sz val="9"/>
            <color indexed="81"/>
            <rFont val="Tahoma"/>
            <family val="2"/>
          </rPr>
          <t xml:space="preserve">
</t>
        </r>
      </text>
    </comment>
    <comment ref="AX111" authorId="0" shapeId="0" xr:uid="{7944BCE3-6C75-4458-BD4B-065FDCF87A41}">
      <text>
        <r>
          <rPr>
            <b/>
            <sz val="9"/>
            <color indexed="81"/>
            <rFont val="Tahoma"/>
            <family val="2"/>
          </rPr>
          <t>Max width 144mm width</t>
        </r>
      </text>
    </comment>
    <comment ref="AY111" authorId="1" shapeId="0" xr:uid="{AD41329C-23CF-49CE-AAC6-B23FDB6CBB80}">
      <text>
        <r>
          <rPr>
            <b/>
            <sz val="9"/>
            <color indexed="81"/>
            <rFont val="Tahoma"/>
            <family val="2"/>
          </rPr>
          <t>Max component height of 40mm on motherboard</t>
        </r>
      </text>
    </comment>
    <comment ref="BA111" authorId="1" shapeId="0" xr:uid="{EE3AFEAD-B3E3-45D2-B986-8A2BC12239E6}">
      <text>
        <r>
          <rPr>
            <b/>
            <sz val="9"/>
            <color indexed="81"/>
            <rFont val="Tahoma"/>
            <family val="2"/>
          </rPr>
          <t>Max width 125mm</t>
        </r>
      </text>
    </comment>
    <comment ref="AV112" authorId="0" shapeId="0" xr:uid="{63714FB5-594F-408D-BBC7-9F270EE9EF11}">
      <text>
        <r>
          <rPr>
            <b/>
            <sz val="9"/>
            <color indexed="81"/>
            <rFont val="Tahoma"/>
            <family val="2"/>
          </rPr>
          <t>315mm w/ front fan</t>
        </r>
        <r>
          <rPr>
            <sz val="9"/>
            <color indexed="81"/>
            <rFont val="Tahoma"/>
            <family val="2"/>
          </rPr>
          <t xml:space="preserve">
</t>
        </r>
      </text>
    </comment>
    <comment ref="AX112" authorId="0" shapeId="0" xr:uid="{FE5A90FB-FCEE-4AEB-88F3-746FEC107547}">
      <text>
        <r>
          <rPr>
            <b/>
            <sz val="9"/>
            <color indexed="81"/>
            <rFont val="Tahoma"/>
            <family val="2"/>
          </rPr>
          <t>Max width 144mm width</t>
        </r>
      </text>
    </comment>
    <comment ref="AY112" authorId="1" shapeId="0" xr:uid="{8E9316F2-43D8-4398-9D1B-EBCA5925CC2F}">
      <text>
        <r>
          <rPr>
            <b/>
            <sz val="9"/>
            <color indexed="81"/>
            <rFont val="Tahoma"/>
            <family val="2"/>
          </rPr>
          <t>Max component height of 40mm on motherboard</t>
        </r>
      </text>
    </comment>
    <comment ref="BA112" authorId="1" shapeId="0" xr:uid="{BFDF3807-7344-46D3-9791-3DC60C73C023}">
      <text>
        <r>
          <rPr>
            <b/>
            <sz val="9"/>
            <color indexed="81"/>
            <rFont val="Tahoma"/>
            <family val="2"/>
          </rPr>
          <t>Max width 125mm</t>
        </r>
      </text>
    </comment>
    <comment ref="AV113" authorId="0" shapeId="0" xr:uid="{50385A28-4041-4840-B2D4-B9C35F532AA4}">
      <text>
        <r>
          <rPr>
            <b/>
            <sz val="9"/>
            <color indexed="81"/>
            <rFont val="Tahoma"/>
            <family val="2"/>
          </rPr>
          <t>315mm w/ front fan</t>
        </r>
        <r>
          <rPr>
            <sz val="9"/>
            <color indexed="81"/>
            <rFont val="Tahoma"/>
            <family val="2"/>
          </rPr>
          <t xml:space="preserve">
</t>
        </r>
      </text>
    </comment>
    <comment ref="AX113" authorId="0" shapeId="0" xr:uid="{A6B9E662-F8B4-477E-859F-591A4BFBD369}">
      <text>
        <r>
          <rPr>
            <b/>
            <sz val="9"/>
            <color indexed="81"/>
            <rFont val="Tahoma"/>
            <family val="2"/>
          </rPr>
          <t>Max width 144mm width</t>
        </r>
      </text>
    </comment>
    <comment ref="AY113" authorId="1" shapeId="0" xr:uid="{D5039896-C36C-4127-8ADD-B68E2FD25CE5}">
      <text>
        <r>
          <rPr>
            <b/>
            <sz val="9"/>
            <color indexed="81"/>
            <rFont val="Tahoma"/>
            <family val="2"/>
          </rPr>
          <t>Max component height of 40mm on motherboard</t>
        </r>
      </text>
    </comment>
    <comment ref="BA113" authorId="1" shapeId="0" xr:uid="{887B39C5-7DF5-4162-88AF-568C84683BD3}">
      <text>
        <r>
          <rPr>
            <b/>
            <sz val="9"/>
            <color indexed="81"/>
            <rFont val="Tahoma"/>
            <family val="2"/>
          </rPr>
          <t>Max width 125mm</t>
        </r>
      </text>
    </comment>
    <comment ref="AV114" authorId="0" shapeId="0" xr:uid="{D55F2D87-56A8-4DF9-A843-0DDDB714AA05}">
      <text>
        <r>
          <rPr>
            <b/>
            <sz val="9"/>
            <color indexed="81"/>
            <rFont val="Tahoma"/>
            <family val="2"/>
          </rPr>
          <t>315mm w/ front fan</t>
        </r>
        <r>
          <rPr>
            <sz val="9"/>
            <color indexed="81"/>
            <rFont val="Tahoma"/>
            <family val="2"/>
          </rPr>
          <t xml:space="preserve">
</t>
        </r>
      </text>
    </comment>
    <comment ref="AX114" authorId="1" shapeId="0" xr:uid="{418E0D97-F46A-47B0-969A-234D8B9AFB08}">
      <text>
        <r>
          <rPr>
            <b/>
            <sz val="9"/>
            <color indexed="81"/>
            <rFont val="Tahoma"/>
            <family val="2"/>
          </rPr>
          <t>Max width 144mm width</t>
        </r>
      </text>
    </comment>
    <comment ref="AY114" authorId="1" shapeId="0" xr:uid="{4FE7C3B0-E2C2-4C74-B3C4-740331052FA2}">
      <text>
        <r>
          <rPr>
            <b/>
            <sz val="9"/>
            <color indexed="81"/>
            <rFont val="Tahoma"/>
            <family val="2"/>
          </rPr>
          <t>Max component height of 40mm on motherboard</t>
        </r>
      </text>
    </comment>
    <comment ref="BA114" authorId="1" shapeId="0" xr:uid="{501FA8D7-1D55-4072-8A1F-9433FAF5C754}">
      <text>
        <r>
          <rPr>
            <b/>
            <sz val="9"/>
            <color indexed="81"/>
            <rFont val="Tahoma"/>
            <family val="2"/>
          </rPr>
          <t>Max width 125mm</t>
        </r>
      </text>
    </comment>
    <comment ref="BJ114" authorId="1" shapeId="0" xr:uid="{57BF5F8A-34C2-4395-97C0-C09D3E1BFC39}">
      <text>
        <r>
          <rPr>
            <b/>
            <sz val="9"/>
            <color indexed="81"/>
            <rFont val="Tahoma"/>
            <family val="2"/>
          </rPr>
          <t>requires removal of PSU shroud cover plate for 3rd 120mm front fan</t>
        </r>
      </text>
    </comment>
    <comment ref="BK114" authorId="1" shapeId="0" xr:uid="{932B0431-9DE5-4F93-9879-D1DEB8927E60}">
      <text>
        <r>
          <rPr>
            <b/>
            <sz val="9"/>
            <color indexed="81"/>
            <rFont val="Tahoma"/>
            <family val="2"/>
          </rPr>
          <t>3 x 120mm with PSU shroud cover removed</t>
        </r>
      </text>
    </comment>
    <comment ref="AV115" authorId="0" shapeId="0" xr:uid="{6BE57A49-A975-447A-ACDC-B86114F2E70D}">
      <text>
        <r>
          <rPr>
            <b/>
            <sz val="9"/>
            <color indexed="81"/>
            <rFont val="Tahoma"/>
            <family val="2"/>
          </rPr>
          <t>315mm w/ front fan</t>
        </r>
        <r>
          <rPr>
            <sz val="9"/>
            <color indexed="81"/>
            <rFont val="Tahoma"/>
            <family val="2"/>
          </rPr>
          <t xml:space="preserve">
</t>
        </r>
      </text>
    </comment>
    <comment ref="AX115" authorId="0" shapeId="0" xr:uid="{D39922A0-46D3-4EAA-8441-4B53ECF927DA}">
      <text>
        <r>
          <rPr>
            <b/>
            <sz val="9"/>
            <color indexed="81"/>
            <rFont val="Tahoma"/>
            <family val="2"/>
          </rPr>
          <t>Max width 144mm width</t>
        </r>
      </text>
    </comment>
    <comment ref="AY115" authorId="1" shapeId="0" xr:uid="{E2E15E78-FDEC-47CF-AC36-77332DE07480}">
      <text>
        <r>
          <rPr>
            <b/>
            <sz val="9"/>
            <color indexed="81"/>
            <rFont val="Tahoma"/>
            <family val="2"/>
          </rPr>
          <t>Max component height of 40mm on motherboard</t>
        </r>
      </text>
    </comment>
    <comment ref="BA115" authorId="1" shapeId="0" xr:uid="{54575279-4DC4-41E9-BA08-F83914745EC0}">
      <text>
        <r>
          <rPr>
            <b/>
            <sz val="9"/>
            <color indexed="81"/>
            <rFont val="Tahoma"/>
            <family val="2"/>
          </rPr>
          <t>Max width 125mm</t>
        </r>
      </text>
    </comment>
    <comment ref="X116" authorId="0" shapeId="0" xr:uid="{61263898-1CEC-4911-AF03-C7BC5103904A}">
      <text>
        <r>
          <rPr>
            <b/>
            <sz val="9"/>
            <color indexed="81"/>
            <rFont val="Tahoma"/>
            <family val="2"/>
          </rPr>
          <t>up to 285mm width</t>
        </r>
      </text>
    </comment>
    <comment ref="AU116" authorId="0" shapeId="0" xr:uid="{8F8308FE-C079-4B87-979A-86EE735C341D}">
      <text>
        <r>
          <rPr>
            <b/>
            <sz val="9"/>
            <color indexed="81"/>
            <rFont val="Tahoma"/>
            <family val="2"/>
          </rPr>
          <t>190mm w/ fan in bottom-rear position (based on FDNA measurements)</t>
        </r>
      </text>
    </comment>
    <comment ref="AV116" authorId="0" shapeId="0" xr:uid="{78E0B709-5D7B-4CDC-8DC2-92344F436DDF}">
      <text>
        <r>
          <rPr>
            <b/>
            <sz val="9"/>
            <color indexed="81"/>
            <rFont val="Tahoma"/>
            <family val="2"/>
          </rPr>
          <t>440mm w/ front fan</t>
        </r>
      </text>
    </comment>
    <comment ref="AX116" authorId="0" shapeId="0" xr:uid="{A3CFCE0E-C024-4599-B368-9816386F134D}">
      <text>
        <r>
          <rPr>
            <b/>
            <sz val="9"/>
            <color indexed="81"/>
            <rFont val="Tahoma"/>
            <family val="2"/>
          </rPr>
          <t>Max width 147mm</t>
        </r>
      </text>
    </comment>
    <comment ref="AY116" authorId="0" shapeId="0" xr:uid="{6195FFBB-6393-4018-B519-8ED723EA2BAE}">
      <text>
        <r>
          <rPr>
            <b/>
            <sz val="9"/>
            <color indexed="81"/>
            <rFont val="Tahoma"/>
            <family val="2"/>
          </rPr>
          <t>35mm max motherboard component height</t>
        </r>
      </text>
    </comment>
    <comment ref="AZ116" authorId="0" shapeId="0" xr:uid="{71310648-55FA-4426-894F-A51CA71D290E}">
      <text>
        <r>
          <rPr>
            <b/>
            <sz val="9"/>
            <color indexed="81"/>
            <rFont val="Tahoma"/>
            <family val="2"/>
          </rPr>
          <t>Max width 135/155mm respectively</t>
        </r>
      </text>
    </comment>
    <comment ref="BA116" authorId="0" shapeId="0" xr:uid="{D2016B53-6679-4F33-BC47-392091AA5C40}">
      <text>
        <r>
          <rPr>
            <b/>
            <sz val="9"/>
            <color indexed="81"/>
            <rFont val="Tahoma"/>
            <family val="2"/>
          </rPr>
          <t>Max width 146mm; 140mm rads can be used, but will block top fan slot</t>
        </r>
      </text>
    </comment>
    <comment ref="BC116" authorId="1" shapeId="0" xr:uid="{4726C18A-132C-4B3A-B369-62F18060DB89}">
      <text>
        <r>
          <rPr>
            <b/>
            <sz val="9"/>
            <color indexed="81"/>
            <rFont val="Tahoma"/>
            <family val="2"/>
          </rPr>
          <t>Pre-drilled holes on bottom</t>
        </r>
      </text>
    </comment>
    <comment ref="X117" authorId="0" shapeId="0" xr:uid="{5C7229B8-52CE-4054-904F-8EC918216D92}">
      <text>
        <r>
          <rPr>
            <b/>
            <sz val="9"/>
            <color indexed="81"/>
            <rFont val="Tahoma"/>
            <family val="2"/>
          </rPr>
          <t>up to 285mm width</t>
        </r>
      </text>
    </comment>
    <comment ref="AU117" authorId="0" shapeId="0" xr:uid="{D8F11E6A-40C5-4637-9F59-3CCB9465AEF2}">
      <text>
        <r>
          <rPr>
            <b/>
            <sz val="9"/>
            <color indexed="81"/>
            <rFont val="Tahoma"/>
            <family val="2"/>
          </rPr>
          <t>190mm w/ fan in bottom-rear position (based on FDNA measurements)</t>
        </r>
      </text>
    </comment>
    <comment ref="AV117" authorId="0" shapeId="0" xr:uid="{F1DD170B-8355-43C4-805B-F2138966FEC5}">
      <text>
        <r>
          <rPr>
            <b/>
            <sz val="9"/>
            <color indexed="81"/>
            <rFont val="Tahoma"/>
            <family val="2"/>
          </rPr>
          <t>440mm w/ front fan</t>
        </r>
      </text>
    </comment>
    <comment ref="AX117" authorId="0" shapeId="0" xr:uid="{852E5C40-79D5-4A2E-9562-EA5F626A66C7}">
      <text>
        <r>
          <rPr>
            <b/>
            <sz val="9"/>
            <color indexed="81"/>
            <rFont val="Tahoma"/>
            <family val="2"/>
          </rPr>
          <t>Max width 147mm</t>
        </r>
      </text>
    </comment>
    <comment ref="AY117" authorId="0" shapeId="0" xr:uid="{9B58EE12-96A7-41BC-B554-2D90BFD0D900}">
      <text>
        <r>
          <rPr>
            <b/>
            <sz val="9"/>
            <color indexed="81"/>
            <rFont val="Tahoma"/>
            <family val="2"/>
          </rPr>
          <t>35mm max motherboard component height</t>
        </r>
      </text>
    </comment>
    <comment ref="AZ117" authorId="0" shapeId="0" xr:uid="{87592E36-E9D4-4A00-89B4-5246C26A9D0B}">
      <text>
        <r>
          <rPr>
            <b/>
            <sz val="9"/>
            <color indexed="81"/>
            <rFont val="Tahoma"/>
            <family val="2"/>
          </rPr>
          <t>Max width 135/155mm respectively</t>
        </r>
      </text>
    </comment>
    <comment ref="BA117" authorId="0" shapeId="0" xr:uid="{1E4A6307-0038-4BEE-B2EB-97C90FD7DAE4}">
      <text>
        <r>
          <rPr>
            <b/>
            <sz val="9"/>
            <color indexed="81"/>
            <rFont val="Tahoma"/>
            <family val="2"/>
          </rPr>
          <t>Max width 146mm; 140mm rads can be used, but will block top fan slot</t>
        </r>
      </text>
    </comment>
    <comment ref="BC117" authorId="1" shapeId="0" xr:uid="{EE03B2A9-AEB5-4E3D-AE82-2202A0BD18A2}">
      <text>
        <r>
          <rPr>
            <b/>
            <sz val="9"/>
            <color indexed="81"/>
            <rFont val="Tahoma"/>
            <family val="2"/>
          </rPr>
          <t>Pre-drilled holes on bottom</t>
        </r>
      </text>
    </comment>
    <comment ref="X118" authorId="0" shapeId="0" xr:uid="{C1A86BCC-ED08-4077-86C8-083BBC792864}">
      <text>
        <r>
          <rPr>
            <b/>
            <sz val="9"/>
            <color indexed="81"/>
            <rFont val="Tahoma"/>
            <family val="2"/>
          </rPr>
          <t>up to 285mm width</t>
        </r>
      </text>
    </comment>
    <comment ref="AU118" authorId="0" shapeId="0" xr:uid="{331160D0-29D9-489A-B056-DB872D23023F}">
      <text>
        <r>
          <rPr>
            <b/>
            <sz val="9"/>
            <color indexed="81"/>
            <rFont val="Tahoma"/>
            <family val="2"/>
          </rPr>
          <t>190mm w/ fan in bottom-rear position (based on FDNA measurements)</t>
        </r>
      </text>
    </comment>
    <comment ref="AV118" authorId="0" shapeId="0" xr:uid="{6067B513-8ADD-4395-8FEE-102A5D349BE0}">
      <text>
        <r>
          <rPr>
            <b/>
            <sz val="9"/>
            <color indexed="81"/>
            <rFont val="Tahoma"/>
            <family val="2"/>
          </rPr>
          <t>440mm w/ front fan</t>
        </r>
      </text>
    </comment>
    <comment ref="AX118" authorId="0" shapeId="0" xr:uid="{A65D481F-D6D7-4339-AEA7-BE20EC63F066}">
      <text>
        <r>
          <rPr>
            <b/>
            <sz val="9"/>
            <color indexed="81"/>
            <rFont val="Tahoma"/>
            <family val="2"/>
          </rPr>
          <t>Max width 147mm</t>
        </r>
      </text>
    </comment>
    <comment ref="AY118" authorId="0" shapeId="0" xr:uid="{A3BF3B46-6D47-40E3-BBE0-04858523CC6E}">
      <text>
        <r>
          <rPr>
            <b/>
            <sz val="9"/>
            <color indexed="81"/>
            <rFont val="Tahoma"/>
            <family val="2"/>
          </rPr>
          <t>35mm max motherboard component height</t>
        </r>
      </text>
    </comment>
    <comment ref="AZ118" authorId="0" shapeId="0" xr:uid="{DB04BE48-7D90-4C16-BFB2-7F63B769AF07}">
      <text>
        <r>
          <rPr>
            <b/>
            <sz val="9"/>
            <color indexed="81"/>
            <rFont val="Tahoma"/>
            <family val="2"/>
          </rPr>
          <t>Max width 135/155mm respectively</t>
        </r>
      </text>
    </comment>
    <comment ref="BA118" authorId="0" shapeId="0" xr:uid="{4AA11679-01C4-4004-AE81-00AAF7332AA4}">
      <text>
        <r>
          <rPr>
            <b/>
            <sz val="9"/>
            <color indexed="81"/>
            <rFont val="Tahoma"/>
            <family val="2"/>
          </rPr>
          <t>Max width 146mm; 140mm rads can be used, but will block top fan slot</t>
        </r>
      </text>
    </comment>
    <comment ref="BC118" authorId="1" shapeId="0" xr:uid="{30D472A6-24BA-4987-9F8C-7E2B90183AFD}">
      <text>
        <r>
          <rPr>
            <b/>
            <sz val="9"/>
            <color indexed="81"/>
            <rFont val="Tahoma"/>
            <family val="2"/>
          </rPr>
          <t>Pre-drilled holes on bottom</t>
        </r>
      </text>
    </comment>
    <comment ref="X119" authorId="0" shapeId="0" xr:uid="{28E99235-126B-41A5-9E57-06B4BF1B8BBD}">
      <text>
        <r>
          <rPr>
            <b/>
            <sz val="9"/>
            <color indexed="81"/>
            <rFont val="Tahoma"/>
            <family val="2"/>
          </rPr>
          <t>up to 285mm width</t>
        </r>
      </text>
    </comment>
    <comment ref="AU119" authorId="0" shapeId="0" xr:uid="{432FF912-3D47-4F53-87D0-A1F9F78FBDA9}">
      <text>
        <r>
          <rPr>
            <b/>
            <sz val="9"/>
            <color indexed="81"/>
            <rFont val="Tahoma"/>
            <family val="2"/>
          </rPr>
          <t>190mm w/ fan in bottom-rear position (based on FDNA measurements)</t>
        </r>
      </text>
    </comment>
    <comment ref="AV119" authorId="0" shapeId="0" xr:uid="{156490F5-A0C2-4C8F-89E7-818C489FDF0A}">
      <text>
        <r>
          <rPr>
            <b/>
            <sz val="9"/>
            <color indexed="81"/>
            <rFont val="Tahoma"/>
            <family val="2"/>
          </rPr>
          <t>440mm w/ front fan</t>
        </r>
      </text>
    </comment>
    <comment ref="AX119" authorId="0" shapeId="0" xr:uid="{ECD7A883-B53C-4005-B7DC-D687E43B214C}">
      <text>
        <r>
          <rPr>
            <b/>
            <sz val="9"/>
            <color indexed="81"/>
            <rFont val="Tahoma"/>
            <family val="2"/>
          </rPr>
          <t>Max width 147mm</t>
        </r>
      </text>
    </comment>
    <comment ref="AY119" authorId="0" shapeId="0" xr:uid="{BD00D7D2-1A8D-48D6-ACE3-11B78AF581E6}">
      <text>
        <r>
          <rPr>
            <b/>
            <sz val="9"/>
            <color indexed="81"/>
            <rFont val="Tahoma"/>
            <family val="2"/>
          </rPr>
          <t>35mm max motherboard component height</t>
        </r>
      </text>
    </comment>
    <comment ref="AZ119" authorId="0" shapeId="0" xr:uid="{90F22E58-39D7-4B63-9439-D34C45B90574}">
      <text>
        <r>
          <rPr>
            <b/>
            <sz val="9"/>
            <color indexed="81"/>
            <rFont val="Tahoma"/>
            <family val="2"/>
          </rPr>
          <t>Max width 135/155mm respectively</t>
        </r>
      </text>
    </comment>
    <comment ref="BA119" authorId="0" shapeId="0" xr:uid="{29DC3C52-BB74-4769-B1C5-E24DF50B70DE}">
      <text>
        <r>
          <rPr>
            <b/>
            <sz val="9"/>
            <color indexed="81"/>
            <rFont val="Tahoma"/>
            <family val="2"/>
          </rPr>
          <t>Max width 146mm; 140mm rads can be used, but will block top fan slot</t>
        </r>
      </text>
    </comment>
    <comment ref="BC119" authorId="1" shapeId="0" xr:uid="{2CB0858F-D97D-462F-86D5-540D37A5DEA7}">
      <text>
        <r>
          <rPr>
            <b/>
            <sz val="9"/>
            <color indexed="81"/>
            <rFont val="Tahoma"/>
            <family val="2"/>
          </rPr>
          <t>Pre-drilled holes on bottom</t>
        </r>
      </text>
    </comment>
    <comment ref="C120" authorId="1" shapeId="0" xr:uid="{E5B6D9F7-A595-4214-9CCC-5066A3442750}">
      <text>
        <r>
          <rPr>
            <b/>
            <sz val="9"/>
            <color indexed="81"/>
            <rFont val="Tahoma"/>
            <family val="2"/>
          </rPr>
          <t>332 x 377 x 88 (horizontal)
332 x 125 x 385 (vertical w/stand)</t>
        </r>
      </text>
    </comment>
    <comment ref="AU120" authorId="1" shapeId="0" xr:uid="{BAA5C32D-977A-4BA0-9F1D-E365C9B17509}">
      <text>
        <r>
          <rPr>
            <b/>
            <sz val="9"/>
            <color indexed="81"/>
            <rFont val="Tahoma"/>
            <family val="2"/>
          </rPr>
          <t>SFX/SFX-L</t>
        </r>
      </text>
    </comment>
    <comment ref="AV120" authorId="1" shapeId="0" xr:uid="{B449A39C-8933-4CAF-9A1A-AC29D23EE62F}">
      <text>
        <r>
          <rPr>
            <b/>
            <sz val="9"/>
            <color indexed="81"/>
            <rFont val="Tahoma"/>
            <family val="2"/>
          </rPr>
          <t>Max 310 x 47 x 145 mm (LxWxH)</t>
        </r>
      </text>
    </comment>
    <comment ref="BN120" authorId="1" shapeId="0" xr:uid="{2765BE1A-A17D-4791-B853-8F70A7AFF125}">
      <text>
        <r>
          <rPr>
            <b/>
            <sz val="9"/>
            <color indexed="81"/>
            <rFont val="Tahoma"/>
            <family val="2"/>
          </rPr>
          <t>In graphics card chamber</t>
        </r>
      </text>
    </comment>
    <comment ref="C121" authorId="1" shapeId="0" xr:uid="{4FA17283-6279-4F5D-BA9E-8D78326F4F53}">
      <text>
        <r>
          <rPr>
            <b/>
            <sz val="9"/>
            <color indexed="81"/>
            <rFont val="Tahoma"/>
            <family val="2"/>
          </rPr>
          <t>332 x 377 x 88 (horizontal)
332 x 125 x 385 (vertical w/stand)</t>
        </r>
      </text>
    </comment>
    <comment ref="AU121" authorId="1" shapeId="0" xr:uid="{D17E6871-6CD2-4F1F-A079-53758A4B1963}">
      <text>
        <r>
          <rPr>
            <b/>
            <sz val="9"/>
            <color indexed="81"/>
            <rFont val="Tahoma"/>
            <family val="2"/>
          </rPr>
          <t>SFX/SFX-L</t>
        </r>
      </text>
    </comment>
    <comment ref="AV121" authorId="1" shapeId="0" xr:uid="{3129A43B-11AB-4AD9-B1E2-2704B41E677F}">
      <text>
        <r>
          <rPr>
            <b/>
            <sz val="9"/>
            <color indexed="81"/>
            <rFont val="Tahoma"/>
            <family val="2"/>
          </rPr>
          <t>Max 310 x 47 x 145 mm (LxWxH)</t>
        </r>
      </text>
    </comment>
    <comment ref="BN121" authorId="1" shapeId="0" xr:uid="{CEAB5C53-8264-491A-9833-55D04D06A2A2}">
      <text>
        <r>
          <rPr>
            <b/>
            <sz val="9"/>
            <color indexed="81"/>
            <rFont val="Tahoma"/>
            <family val="2"/>
          </rPr>
          <t>In graphics card chamber</t>
        </r>
      </text>
    </comment>
    <comment ref="S122" authorId="1" shapeId="0" xr:uid="{2E467FC7-8792-4896-94E3-D02B3202E423}">
      <text>
        <r>
          <rPr>
            <b/>
            <sz val="9"/>
            <color indexed="81"/>
            <rFont val="Tahoma"/>
            <family val="2"/>
          </rPr>
          <t>Note: motherboards with SATA ports that are angled
90 degrees may conflict with installation in the case</t>
        </r>
      </text>
    </comment>
    <comment ref="T122" authorId="1" shapeId="0" xr:uid="{97AD1348-2864-45DE-8262-7636F7E38275}">
      <text>
        <r>
          <rPr>
            <b/>
            <sz val="9"/>
            <color indexed="81"/>
            <rFont val="Tahoma"/>
            <family val="2"/>
          </rPr>
          <t>Note: motherboards with SATA ports that are angled
90 degrees may conflict with installation in the case</t>
        </r>
      </text>
    </comment>
    <comment ref="AH122" authorId="0" shapeId="0" xr:uid="{5D2B8AF9-55AB-4A32-800E-CA375BD98FBA}">
      <text>
        <r>
          <rPr>
            <b/>
            <sz val="9"/>
            <color indexed="81"/>
            <rFont val="Tahoma"/>
            <family val="2"/>
          </rPr>
          <t>Not supported on earlier versions (requires new bracket)</t>
        </r>
      </text>
    </comment>
    <comment ref="AU122" authorId="1" shapeId="0" xr:uid="{A1D2211A-CC6A-4810-AF93-AC97161FB031}">
      <text>
        <r>
          <rPr>
            <b/>
            <sz val="9"/>
            <color indexed="81"/>
            <rFont val="Tahoma"/>
            <family val="2"/>
          </rPr>
          <t>170mm Non-modular,
160mm Modular</t>
        </r>
      </text>
    </comment>
    <comment ref="AV122" authorId="1" shapeId="0" xr:uid="{FBDD4959-174F-41FD-9399-27ED9CF0D7F4}">
      <text>
        <r>
          <rPr>
            <b/>
            <sz val="9"/>
            <color indexed="81"/>
            <rFont val="Tahoma"/>
            <family val="2"/>
          </rPr>
          <t>Graphics cards up to 310mm in length when 2 HDD brackets are removed.
Graphics cards longer than 170 mm will conflict with PSUs longer
than 160mm.</t>
        </r>
      </text>
    </comment>
    <comment ref="S123" authorId="1" shapeId="0" xr:uid="{A7AA7E51-F92D-4407-A69F-4B058F6C6C9E}">
      <text>
        <r>
          <rPr>
            <b/>
            <sz val="9"/>
            <color indexed="81"/>
            <rFont val="Tahoma"/>
            <family val="2"/>
          </rPr>
          <t>Note: motherboards with SATA ports that are angled
90 degrees may conflict with installation in the case</t>
        </r>
      </text>
    </comment>
    <comment ref="T123" authorId="1" shapeId="0" xr:uid="{52453D15-DF14-4DE3-9998-E4A44C7B6B8C}">
      <text>
        <r>
          <rPr>
            <b/>
            <sz val="9"/>
            <color indexed="81"/>
            <rFont val="Tahoma"/>
            <family val="2"/>
          </rPr>
          <t>Note: motherboards with SATA ports that are angled
90 degrees may conflict with installation in the case</t>
        </r>
      </text>
    </comment>
    <comment ref="AH123" authorId="0" shapeId="0" xr:uid="{35B5B9EB-0728-459F-8D4A-C12ED37B3B9A}">
      <text>
        <r>
          <rPr>
            <b/>
            <sz val="9"/>
            <color indexed="81"/>
            <rFont val="Tahoma"/>
            <family val="2"/>
          </rPr>
          <t>Not supported on earlier versions (requires new bracket)</t>
        </r>
      </text>
    </comment>
    <comment ref="AK123" authorId="1" shapeId="0" xr:uid="{AC8C41BF-B9CA-4E20-8C80-844190D5B7A3}">
      <text>
        <r>
          <rPr>
            <b/>
            <sz val="9"/>
            <color indexed="81"/>
            <rFont val="Tahoma"/>
            <family val="2"/>
          </rPr>
          <t>Internal 3.0 to 2.0 adapter included</t>
        </r>
      </text>
    </comment>
    <comment ref="AU123" authorId="1" shapeId="0" xr:uid="{057FAE27-42B8-4A26-886E-42BA5DA8BF64}">
      <text>
        <r>
          <rPr>
            <b/>
            <sz val="9"/>
            <color indexed="81"/>
            <rFont val="Tahoma"/>
            <family val="2"/>
          </rPr>
          <t>170mm Non-modular,
160mm Modular</t>
        </r>
      </text>
    </comment>
    <comment ref="AV123" authorId="1" shapeId="0" xr:uid="{CDCB7EEE-45B6-4255-B2EA-A6A55FCE43FC}">
      <text>
        <r>
          <rPr>
            <b/>
            <sz val="9"/>
            <color indexed="81"/>
            <rFont val="Tahoma"/>
            <family val="2"/>
          </rPr>
          <t>Graphics cards up to 310mm in length when 2 HDD brackets are removed.
Graphics cards longer than 170 mm will conflict with PSUs longer
than 160mm.</t>
        </r>
      </text>
    </comment>
    <comment ref="AC124" authorId="1" shapeId="0" xr:uid="{73B22A66-F146-4912-8895-FE81062DA7B7}">
      <text>
        <r>
          <rPr>
            <b/>
            <sz val="9"/>
            <color indexed="81"/>
            <rFont val="Tahoma"/>
            <family val="2"/>
          </rPr>
          <t>1x 12.7mm slim/slimline ODD (only supported with mATX
 or smaller motherboards)</t>
        </r>
      </text>
    </comment>
    <comment ref="AU124" authorId="1" shapeId="0" xr:uid="{A864894E-01B0-4B58-B29B-3457A4BD7EE1}">
      <text>
        <r>
          <rPr>
            <b/>
            <sz val="9"/>
            <color indexed="81"/>
            <rFont val="Tahoma"/>
            <family val="2"/>
          </rPr>
          <t>180 mm (including any modular connectors) with both hard drive cages
mounted,
190 mm (excluding cables and any modular connectors) with one hard
drive cage mounted</t>
        </r>
      </text>
    </comment>
    <comment ref="AV124" authorId="0" shapeId="0" xr:uid="{1F26AA09-F109-4DD2-9256-508A09516D45}">
      <text>
        <r>
          <rPr>
            <b/>
            <sz val="9"/>
            <color indexed="81"/>
            <rFont val="Tahoma"/>
            <family val="2"/>
          </rPr>
          <t>-180 mm with both hard drive cages mounted
-255 mm with one hard drive cage mounted
-290 mm in the top two ATX expansion card slots with two hard drive cages mounted
-280 mm in the top four ATX expansion card slots with one hard drive cage mounted, containing one 3.5” HDD and one 2.5” SSD</t>
        </r>
      </text>
    </comment>
    <comment ref="AW124" authorId="1" shapeId="0" xr:uid="{F775D5EC-D271-4D0F-9E5E-9EC8EB3C8868}">
      <text>
        <r>
          <rPr>
            <b/>
            <sz val="9"/>
            <color indexed="81"/>
            <rFont val="Tahoma"/>
            <family val="2"/>
          </rPr>
          <t>Approx 125 mm with side-mounted fans
•  For coolers with top-mounted fans, Fractal Design recommends that you
add at least 30 mm clearance for decent airflow</t>
        </r>
      </text>
    </comment>
    <comment ref="AC125" authorId="1" shapeId="0" xr:uid="{C65B8E8E-12E9-48F3-949B-7355F7E4F496}">
      <text>
        <r>
          <rPr>
            <b/>
            <sz val="9"/>
            <color indexed="81"/>
            <rFont val="Tahoma"/>
            <family val="2"/>
          </rPr>
          <t>Slim/Slimline ODD, slot-load only</t>
        </r>
      </text>
    </comment>
    <comment ref="AV125" authorId="0" shapeId="0" xr:uid="{A2BBB913-8EF8-4822-8F0E-305BF6CD425D}">
      <text>
        <r>
          <rPr>
            <b/>
            <sz val="9"/>
            <color indexed="81"/>
            <rFont val="Tahoma"/>
            <family val="2"/>
          </rPr>
          <t>290mm w/ front fan</t>
        </r>
      </text>
    </comment>
    <comment ref="AX125" authorId="1" shapeId="0" xr:uid="{B3C61199-6832-4305-BD95-A08F16713087}">
      <text>
        <r>
          <rPr>
            <b/>
            <sz val="9"/>
            <color indexed="81"/>
            <rFont val="Tahoma"/>
            <family val="2"/>
          </rPr>
          <t>Right chamber - 240 mm radiator configurations up to 60 mm thick (with fans) and 278 mm tall
are allowed.
Left chamber - 240 mm radiator configurations up to 60 mm thick (with fans) and 278 mm tall are allowed. Using a radiator in this position prevents the use of a fan in the top position just next to it.</t>
        </r>
      </text>
    </comment>
    <comment ref="AY125" authorId="1" shapeId="0" xr:uid="{B9FF525F-5FA3-4DBA-B686-6A8394330E86}">
      <text>
        <r>
          <rPr>
            <b/>
            <sz val="9"/>
            <color indexed="81"/>
            <rFont val="Tahoma"/>
            <family val="2"/>
          </rPr>
          <t>Right chamber - 240/280 mm radiators up to 130mm thick (with fans) may be fitted if the HDD
drive bays are taken out or placed elsewhere.
No limitation to thickness.
Left chamber - 240 mm radiator configurations
up to 130 mm thick (with fans) will fit. Radiators
in this position limit the height of memory
modules to 48 mm tall.</t>
        </r>
      </text>
    </comment>
    <comment ref="BA125" authorId="1" shapeId="0" xr:uid="{E533333A-3011-4163-BE6B-40B8717364D1}">
      <text>
        <r>
          <rPr>
            <b/>
            <sz val="9"/>
            <color indexed="81"/>
            <rFont val="Tahoma"/>
            <family val="2"/>
          </rPr>
          <t>Right chamber – 120 mm radiator may be fitted if the HDD drive bay in the rear is taken out or placed elsewhere.
Left chamber – 120 mm radiator may be fitted.</t>
        </r>
      </text>
    </comment>
    <comment ref="X126" authorId="0" shapeId="0" xr:uid="{8350BC84-D973-4F35-BAB8-D209DD29A334}">
      <text>
        <r>
          <rPr>
            <b/>
            <sz val="9"/>
            <color indexed="81"/>
            <rFont val="Tahoma"/>
            <family val="2"/>
          </rPr>
          <t>up to 285mm width</t>
        </r>
      </text>
    </comment>
    <comment ref="AU126" authorId="0" shapeId="0" xr:uid="{8F90DCAF-F315-4724-B20B-93D4A839B09F}">
      <text>
        <r>
          <rPr>
            <b/>
            <sz val="9"/>
            <color indexed="81"/>
            <rFont val="Tahoma"/>
            <family val="2"/>
          </rPr>
          <t>190mm w/ fan in bottom-rear position (based on FDNA measurements)</t>
        </r>
      </text>
    </comment>
    <comment ref="AV126" authorId="0" shapeId="0" xr:uid="{C2B38C5B-AFFE-40BE-9617-B172F58D0937}">
      <text>
        <r>
          <rPr>
            <b/>
            <sz val="9"/>
            <color indexed="81"/>
            <rFont val="Tahoma"/>
            <family val="2"/>
          </rPr>
          <t>440 mm w/ front fan
155 mm max height for cards longer than 300 mm</t>
        </r>
      </text>
    </comment>
    <comment ref="AX126" authorId="0" shapeId="0" xr:uid="{F082B908-39D6-4F16-9969-78BFBEF08DA0}">
      <text>
        <r>
          <rPr>
            <b/>
            <sz val="9"/>
            <color indexed="81"/>
            <rFont val="Tahoma"/>
            <family val="2"/>
          </rPr>
          <t>Max width 147mm</t>
        </r>
      </text>
    </comment>
    <comment ref="AY126" authorId="0" shapeId="0" xr:uid="{BC93A5FE-E69E-4517-987D-D476B2005489}">
      <text>
        <r>
          <rPr>
            <b/>
            <sz val="9"/>
            <color indexed="81"/>
            <rFont val="Tahoma"/>
            <family val="2"/>
          </rPr>
          <t>35mm max motherboard component height</t>
        </r>
      </text>
    </comment>
    <comment ref="AZ126" authorId="0" shapeId="0" xr:uid="{C6EAE8A0-6B8A-4B80-AC0F-239F5C327C46}">
      <text>
        <r>
          <rPr>
            <b/>
            <sz val="9"/>
            <color indexed="81"/>
            <rFont val="Tahoma"/>
            <family val="2"/>
          </rPr>
          <t>Max width 135/155mm respectively</t>
        </r>
      </text>
    </comment>
    <comment ref="BA126" authorId="0" shapeId="0" xr:uid="{785AD05A-59D5-43BE-9C46-3C98BC306D02}">
      <text>
        <r>
          <rPr>
            <b/>
            <sz val="9"/>
            <color indexed="81"/>
            <rFont val="Tahoma"/>
            <family val="2"/>
          </rPr>
          <t>Max width 146mm; 140mm rads can be used, but will block top fan slot</t>
        </r>
      </text>
    </comment>
    <comment ref="BC126" authorId="1" shapeId="0" xr:uid="{8BDB270D-6C21-442D-BCCA-26A52426BB4C}">
      <text>
        <r>
          <rPr>
            <b/>
            <sz val="9"/>
            <color indexed="81"/>
            <rFont val="Tahoma"/>
            <family val="2"/>
          </rPr>
          <t>Pre-drilled holes on bottom</t>
        </r>
      </text>
    </comment>
    <comment ref="X127" authorId="0" shapeId="0" xr:uid="{BAC9DE91-7F6F-4427-B329-B608B91088EA}">
      <text>
        <r>
          <rPr>
            <b/>
            <sz val="9"/>
            <color indexed="81"/>
            <rFont val="Tahoma"/>
            <family val="2"/>
          </rPr>
          <t>up to 285mm width</t>
        </r>
      </text>
    </comment>
    <comment ref="AU127" authorId="0" shapeId="0" xr:uid="{3F2B8315-C4B5-49E8-8283-BEFB396863A2}">
      <text>
        <r>
          <rPr>
            <b/>
            <sz val="9"/>
            <color indexed="81"/>
            <rFont val="Tahoma"/>
            <family val="2"/>
          </rPr>
          <t>190mm w/ fan in bottom-rear position (based on FDNA measurements)</t>
        </r>
      </text>
    </comment>
    <comment ref="AV127" authorId="0" shapeId="0" xr:uid="{2C9415CA-3407-44A5-8653-207CDCF0BF93}">
      <text>
        <r>
          <rPr>
            <b/>
            <sz val="9"/>
            <color indexed="81"/>
            <rFont val="Tahoma"/>
            <family val="2"/>
          </rPr>
          <t>440 mm w/ front fan
155 mm max height for cards longer than 300 mm</t>
        </r>
      </text>
    </comment>
    <comment ref="AX127" authorId="0" shapeId="0" xr:uid="{B7DB144D-3964-405B-8E52-4CFB6E3A3A42}">
      <text>
        <r>
          <rPr>
            <b/>
            <sz val="9"/>
            <color indexed="81"/>
            <rFont val="Tahoma"/>
            <family val="2"/>
          </rPr>
          <t>Max width 147mm</t>
        </r>
      </text>
    </comment>
    <comment ref="AY127" authorId="0" shapeId="0" xr:uid="{31E07128-FDF3-4311-8B37-810E897749DB}">
      <text>
        <r>
          <rPr>
            <b/>
            <sz val="9"/>
            <color indexed="81"/>
            <rFont val="Tahoma"/>
            <family val="2"/>
          </rPr>
          <t>35mm max motherboard component height</t>
        </r>
      </text>
    </comment>
    <comment ref="AZ127" authorId="0" shapeId="0" xr:uid="{0DED55AC-BD09-4F63-9DFB-F15AB7A5A66B}">
      <text>
        <r>
          <rPr>
            <b/>
            <sz val="9"/>
            <color indexed="81"/>
            <rFont val="Tahoma"/>
            <family val="2"/>
          </rPr>
          <t>Max width 135/155mm respectively</t>
        </r>
      </text>
    </comment>
    <comment ref="BA127" authorId="0" shapeId="0" xr:uid="{6A50797C-ABF3-4F8F-9757-C042AA0A535B}">
      <text>
        <r>
          <rPr>
            <b/>
            <sz val="9"/>
            <color indexed="81"/>
            <rFont val="Tahoma"/>
            <family val="2"/>
          </rPr>
          <t>Max width 146mm; 140mm rads can be used, but will block top fan slot</t>
        </r>
      </text>
    </comment>
    <comment ref="BC127" authorId="1" shapeId="0" xr:uid="{5A8E6C58-C1B6-4D02-BBF0-1CA40A6BBC64}">
      <text>
        <r>
          <rPr>
            <b/>
            <sz val="9"/>
            <color indexed="81"/>
            <rFont val="Tahoma"/>
            <family val="2"/>
          </rPr>
          <t>Pre-drilled holes on bottom</t>
        </r>
      </text>
    </comment>
  </commentList>
</comments>
</file>

<file path=xl/sharedStrings.xml><?xml version="1.0" encoding="utf-8"?>
<sst xmlns="http://schemas.openxmlformats.org/spreadsheetml/2006/main" count="6396" uniqueCount="615">
  <si>
    <t>Technical Specifications</t>
  </si>
  <si>
    <t>Cases</t>
  </si>
  <si>
    <t>Color Scheme</t>
  </si>
  <si>
    <t>Motherboard Compatibility</t>
  </si>
  <si>
    <t>Expansion</t>
  </si>
  <si>
    <t>Front Interface</t>
  </si>
  <si>
    <t>LEDs</t>
  </si>
  <si>
    <t>Max Installed Component Dimensions</t>
  </si>
  <si>
    <t>Water Cooling Compatibility</t>
  </si>
  <si>
    <t>Fans Included</t>
  </si>
  <si>
    <t>Fan Positions</t>
  </si>
  <si>
    <t>Dust Filters</t>
  </si>
  <si>
    <t>Features</t>
  </si>
  <si>
    <t>Product Name</t>
  </si>
  <si>
    <t>Product Code</t>
  </si>
  <si>
    <t>Volume (L)</t>
  </si>
  <si>
    <t>Weight (kg)</t>
  </si>
  <si>
    <t>Weight (lbs)</t>
  </si>
  <si>
    <t>Case Color</t>
  </si>
  <si>
    <t>Front Panel Material</t>
  </si>
  <si>
    <t>Front Panel Color</t>
  </si>
  <si>
    <t>Fan Color (Blades/Frame)</t>
  </si>
  <si>
    <t>Fan LED Color</t>
  </si>
  <si>
    <t>Slot Cover Color (Horizonal + Vertical)</t>
  </si>
  <si>
    <t>HDD tray/bracket color</t>
  </si>
  <si>
    <t>SSD bracket color</t>
  </si>
  <si>
    <t>Case Type</t>
  </si>
  <si>
    <t>Form Factor</t>
  </si>
  <si>
    <t>Mini ITX</t>
  </si>
  <si>
    <t>Mini DTX</t>
  </si>
  <si>
    <t>DTX</t>
  </si>
  <si>
    <t>Micro ATX</t>
  </si>
  <si>
    <t>ATX</t>
  </si>
  <si>
    <t>E-ATX</t>
  </si>
  <si>
    <t>XL-ATX</t>
  </si>
  <si>
    <t>3.5" bays (HDD/SSD)</t>
  </si>
  <si>
    <t>Dedicated SSD mounts</t>
  </si>
  <si>
    <t>Dedicated HDD mounts</t>
  </si>
  <si>
    <t>HDD/SSD mounts (not bays)</t>
  </si>
  <si>
    <t>6TB+ support</t>
  </si>
  <si>
    <t>Expansion Slots</t>
  </si>
  <si>
    <t>USB 2.0</t>
  </si>
  <si>
    <t>USB 3.0
Type A</t>
  </si>
  <si>
    <t>USB 3.1
Gen 2
Type C</t>
  </si>
  <si>
    <t>3.5mm Audio
I/O</t>
  </si>
  <si>
    <t>Other</t>
  </si>
  <si>
    <t>Power</t>
  </si>
  <si>
    <t>HDD</t>
  </si>
  <si>
    <t>Space Behind 
Mobo Plate</t>
  </si>
  <si>
    <t>Max CPU Cooler Height</t>
  </si>
  <si>
    <t>Front Radiator 
(mm)</t>
  </si>
  <si>
    <t>Top Radiator
(mm)</t>
  </si>
  <si>
    <t>Bottom Radiator
(mm)</t>
  </si>
  <si>
    <t>Rear Radiator
(mm)</t>
  </si>
  <si>
    <t>Pump</t>
  </si>
  <si>
    <t>Resevoir</t>
  </si>
  <si>
    <t>Total</t>
  </si>
  <si>
    <t>Front</t>
  </si>
  <si>
    <t>Rear</t>
  </si>
  <si>
    <t>Top</t>
  </si>
  <si>
    <t>Bottom</t>
  </si>
  <si>
    <t>Side</t>
  </si>
  <si>
    <t xml:space="preserve">Total </t>
  </si>
  <si>
    <t xml:space="preserve">Front </t>
  </si>
  <si>
    <t xml:space="preserve">Rear </t>
  </si>
  <si>
    <t xml:space="preserve">Top </t>
  </si>
  <si>
    <t xml:space="preserve">Bottom </t>
  </si>
  <si>
    <t xml:space="preserve">Side </t>
  </si>
  <si>
    <t xml:space="preserve">Front  </t>
  </si>
  <si>
    <t xml:space="preserve">Top  </t>
  </si>
  <si>
    <t xml:space="preserve">Bottom  </t>
  </si>
  <si>
    <t xml:space="preserve">Side  </t>
  </si>
  <si>
    <t>Movable HDD cage</t>
  </si>
  <si>
    <t>PSU Shroud</t>
  </si>
  <si>
    <t>PWM Fan Hub</t>
  </si>
  <si>
    <t>3-Speed Fan Controller</t>
  </si>
  <si>
    <t>ModuVent</t>
  </si>
  <si>
    <t>Nylon Filters</t>
  </si>
  <si>
    <t>Rubber HDD Grommets</t>
  </si>
  <si>
    <t>Captive Thumb-screws</t>
  </si>
  <si>
    <t>Quick Release System</t>
  </si>
  <si>
    <t>Kensington Lock</t>
  </si>
  <si>
    <t>Dual mount front door</t>
  </si>
  <si>
    <t>Warranty</t>
  </si>
  <si>
    <t>Black</t>
  </si>
  <si>
    <t>Plastic/Mesh</t>
  </si>
  <si>
    <t>White/Black</t>
  </si>
  <si>
    <t>N/A</t>
  </si>
  <si>
    <t>White</t>
  </si>
  <si>
    <t>ATX Mid Tower</t>
  </si>
  <si>
    <t>x</t>
  </si>
  <si>
    <t>Y</t>
  </si>
  <si>
    <t>Blue</t>
  </si>
  <si>
    <t>Red</t>
  </si>
  <si>
    <t>26mm</t>
  </si>
  <si>
    <t>170mm</t>
  </si>
  <si>
    <t>290mm</t>
  </si>
  <si>
    <t>180mm</t>
  </si>
  <si>
    <t>3 x SSR2</t>
  </si>
  <si>
    <t>1 x 140</t>
  </si>
  <si>
    <t>2 x 120/140</t>
  </si>
  <si>
    <t>1 x 120/140</t>
  </si>
  <si>
    <t>3 x 120/140</t>
  </si>
  <si>
    <t>2 years</t>
  </si>
  <si>
    <t>4 + 1</t>
  </si>
  <si>
    <t>220mm</t>
  </si>
  <si>
    <t>260mm</t>
  </si>
  <si>
    <t>400mm</t>
  </si>
  <si>
    <t>165mm</t>
  </si>
  <si>
    <t>1 x 120</t>
  </si>
  <si>
    <t>2 x 120</t>
  </si>
  <si>
    <t>ATX Full Tower</t>
  </si>
  <si>
    <t>Full ATX</t>
  </si>
  <si>
    <t>345mm</t>
  </si>
  <si>
    <t>480mm</t>
  </si>
  <si>
    <t>140/120</t>
  </si>
  <si>
    <t>Core 1000 USB 3.0</t>
  </si>
  <si>
    <t>FD-CA-CORE-1000-USB3-BL</t>
  </si>
  <si>
    <t>Mesh/Plastic</t>
  </si>
  <si>
    <t>N</t>
  </si>
  <si>
    <t>185mm</t>
  </si>
  <si>
    <t>350mm</t>
  </si>
  <si>
    <t>148mm</t>
  </si>
  <si>
    <t>1 x SSR2</t>
  </si>
  <si>
    <t>1 x 92</t>
  </si>
  <si>
    <t>Core 1100</t>
  </si>
  <si>
    <t>FD-CA-CORE-1100-BL</t>
  </si>
  <si>
    <t>13.5-18.5mm</t>
  </si>
  <si>
    <t>380mm</t>
  </si>
  <si>
    <t>162mm</t>
  </si>
  <si>
    <t>Slim 240</t>
  </si>
  <si>
    <t>2 x SSR2/SSR3</t>
  </si>
  <si>
    <t>Core 2300</t>
  </si>
  <si>
    <t>FD-CA-CORE-2300-BL</t>
  </si>
  <si>
    <t>280/240</t>
  </si>
  <si>
    <t>230mm</t>
  </si>
  <si>
    <t>280/240/140/120</t>
  </si>
  <si>
    <t>Core 500</t>
  </si>
  <si>
    <t>FD-CA-CORE-500-BK</t>
  </si>
  <si>
    <t>Plastic</t>
  </si>
  <si>
    <t>Mini-ITX Tower</t>
  </si>
  <si>
    <t>Mini-ITX</t>
  </si>
  <si>
    <t>310mm</t>
  </si>
  <si>
    <t>Pump cannot be mounted on the radiator</t>
  </si>
  <si>
    <t>1 x SSR3</t>
  </si>
  <si>
    <t>Define C Black</t>
  </si>
  <si>
    <t>FD-CA-DEF-C-BK</t>
  </si>
  <si>
    <t>15-35mm</t>
  </si>
  <si>
    <t>175mm</t>
  </si>
  <si>
    <t>360/280/240/140/120</t>
  </si>
  <si>
    <t>240/120</t>
  </si>
  <si>
    <t>2 x GP12 X2</t>
  </si>
  <si>
    <t>3 x 120 / 2 x 140</t>
  </si>
  <si>
    <t>Define C Black - Tempered Glass</t>
  </si>
  <si>
    <t>FD-CA-DEF-C-BK-TG</t>
  </si>
  <si>
    <t>359 x 415, Clear</t>
  </si>
  <si>
    <t>172mm</t>
  </si>
  <si>
    <t>Define C Black - Window</t>
  </si>
  <si>
    <t>FD-CA-DEF-C-BK-W</t>
  </si>
  <si>
    <t>280 x 332 mm, Clear</t>
  </si>
  <si>
    <t>168mm</t>
  </si>
  <si>
    <t>Define Mini</t>
  </si>
  <si>
    <t>FD-CA-DEF-MINI-BL</t>
  </si>
  <si>
    <t>17-35mm</t>
  </si>
  <si>
    <t>160mm</t>
  </si>
  <si>
    <t>2 x SSR2</t>
  </si>
  <si>
    <t>Define Mini C Black</t>
  </si>
  <si>
    <t>FD-CA-DEF-MINI-C-BK</t>
  </si>
  <si>
    <t>Define Mini C Black - Tempered Glass</t>
  </si>
  <si>
    <t>FD-CA-DEF-MINI-C-BK-TG</t>
  </si>
  <si>
    <t>359 x 374, Clear</t>
  </si>
  <si>
    <t>Define Mini C Black - Window</t>
  </si>
  <si>
    <t>FD-CA-DEF-MINI-C-BK-W</t>
  </si>
  <si>
    <t>280 x 292 mm, Clear</t>
  </si>
  <si>
    <t>Define Nano S</t>
  </si>
  <si>
    <t>FD-CA-DEF-NANO-S-BK</t>
  </si>
  <si>
    <t>ITX</t>
  </si>
  <si>
    <t>DDC, D5 variants - Pre-drilled multi-bracket</t>
  </si>
  <si>
    <t>Adjustable, Max screw distance (HxW) 270x80 mm</t>
  </si>
  <si>
    <t>1 x GP12, 1 x GP14</t>
  </si>
  <si>
    <t>Define Nano S - Window</t>
  </si>
  <si>
    <t>FD-CA-DEF-NANO-S-BK-W</t>
  </si>
  <si>
    <t>280 x 221 mm, Clear</t>
  </si>
  <si>
    <t>Titanium</t>
  </si>
  <si>
    <t>FD-CA-DEF-R5-BK</t>
  </si>
  <si>
    <t>20-35mm</t>
  </si>
  <si>
    <t>300mm</t>
  </si>
  <si>
    <t>440mm</t>
  </si>
  <si>
    <t>420/360/280/240/140/120</t>
  </si>
  <si>
    <t>2 x GP14</t>
  </si>
  <si>
    <t>Define R6 Black</t>
  </si>
  <si>
    <t>FD-CA-DEF-R6-BK</t>
  </si>
  <si>
    <t>Aluminum/Plastic</t>
  </si>
  <si>
    <t>White + Black</t>
  </si>
  <si>
    <t>7 + 2</t>
  </si>
  <si>
    <t>23mm</t>
  </si>
  <si>
    <t>3 x GP14 X2</t>
  </si>
  <si>
    <t>2 x 140</t>
  </si>
  <si>
    <t>Define R6 Black - TG</t>
  </si>
  <si>
    <t>FD-CA-DEF-R6-BK-TG</t>
  </si>
  <si>
    <t>452 x 380 mm, 33% Tint</t>
  </si>
  <si>
    <t>Define R6 Blackout</t>
  </si>
  <si>
    <t>FD-CA-DEF-R6-BKO</t>
  </si>
  <si>
    <t>Define R6 Blackout - TG</t>
  </si>
  <si>
    <t>FD-CA-DEF-R6-BKO-TG</t>
  </si>
  <si>
    <t>Define R6 Gunmetal</t>
  </si>
  <si>
    <t>FD-CA-DEF-R6-GY</t>
  </si>
  <si>
    <t>Gunmetal</t>
  </si>
  <si>
    <t>Black + Gunmetal</t>
  </si>
  <si>
    <t>Define R6 Gunmetal - TG</t>
  </si>
  <si>
    <t>FD-CA-DEF-R6-GY-TG</t>
  </si>
  <si>
    <t>452 x 380 mm, Clear</t>
  </si>
  <si>
    <t>Define R6 White</t>
  </si>
  <si>
    <t>FD-CA-DEF-R6-WT</t>
  </si>
  <si>
    <t>Define R6 White - TG</t>
  </si>
  <si>
    <t>FD-CA-DEF-R6-WT-TG</t>
  </si>
  <si>
    <t>Define S</t>
  </si>
  <si>
    <t>FD-CA-DEF-S-BK</t>
  </si>
  <si>
    <t>ATX Mid-Tower</t>
  </si>
  <si>
    <t>20-40mm</t>
  </si>
  <si>
    <t>450mm</t>
  </si>
  <si>
    <t>DDC, D5 variants - Pre-drilled Bottom panel</t>
  </si>
  <si>
    <t>Adjustable, Max screw distance (HxW) 350x80 mm</t>
  </si>
  <si>
    <t>Define S - Window</t>
  </si>
  <si>
    <t>FD-CA-DEF-S-BK-W</t>
  </si>
  <si>
    <t>378 x 305 mm, Clear</t>
  </si>
  <si>
    <t>Define XL R2 Black Pearl</t>
  </si>
  <si>
    <t>FD-CA-DEF-XL-R2-BL</t>
  </si>
  <si>
    <t>Define XL R2 Titanium Grey</t>
  </si>
  <si>
    <t>FD-CA-DEF-XL-R2-TI</t>
  </si>
  <si>
    <t>Focus G Black Window</t>
  </si>
  <si>
    <t>FD-CA-FOCUS-BK-W</t>
  </si>
  <si>
    <t>Clear/Black</t>
  </si>
  <si>
    <t>354 x 354 mm, Clear</t>
  </si>
  <si>
    <t>18-25mm</t>
  </si>
  <si>
    <t>2 x SSLL White</t>
  </si>
  <si>
    <t>Focus G Blue Window</t>
  </si>
  <si>
    <t>FD-CA-FOCUS-BU-W                      </t>
  </si>
  <si>
    <t>Focus G Gunmetal Gray Window</t>
  </si>
  <si>
    <t>FD-CA-FOCUS-GY-W      </t>
  </si>
  <si>
    <t>Gray</t>
  </si>
  <si>
    <t>120m</t>
  </si>
  <si>
    <t>Focus G Mini Black Window</t>
  </si>
  <si>
    <t>FD-CA-FOCUS-MINI-BK-W</t>
  </si>
  <si>
    <t>350 x 290 mm, Clear</t>
  </si>
  <si>
    <t>240/140/120</t>
  </si>
  <si>
    <t>Focus G Red Window</t>
  </si>
  <si>
    <t>FD-CA-FOCUS-RD-W</t>
  </si>
  <si>
    <t>Focus G White Window</t>
  </si>
  <si>
    <t>FD-CA-FOCUS-WT-W                     </t>
  </si>
  <si>
    <t>Meshify C</t>
  </si>
  <si>
    <t>FD-CA-MESH-C-BKO</t>
  </si>
  <si>
    <t>Meshify C - Light Tint Tempered Glass</t>
  </si>
  <si>
    <t>FD-CA-MESH-C-BKO-TGL</t>
  </si>
  <si>
    <t>359 x 415 mm, 33% Tint</t>
  </si>
  <si>
    <t>Meshify C - Tempered Glass</t>
  </si>
  <si>
    <t>FD-CA-MESH-C-BKO-TG</t>
  </si>
  <si>
    <t>359 x 415 mm, Dark Tint</t>
  </si>
  <si>
    <t>Meshify C Mini</t>
  </si>
  <si>
    <t>FD-CA-MESH-C-MINI-BKO-TGD</t>
  </si>
  <si>
    <t>359 x 374 mm, Dark Tint</t>
  </si>
  <si>
    <t>Meshify C White</t>
  </si>
  <si>
    <t>FD-CA-MESH-C-WT-TGC</t>
  </si>
  <si>
    <t>359 x 415 mm, Clear</t>
  </si>
  <si>
    <t>Node 202</t>
  </si>
  <si>
    <t>FD-CA-NODE-202-BK</t>
  </si>
  <si>
    <t>Compact ITX</t>
  </si>
  <si>
    <t>130mm</t>
  </si>
  <si>
    <t>56mm</t>
  </si>
  <si>
    <t>None</t>
  </si>
  <si>
    <t>2  x 120</t>
  </si>
  <si>
    <t>Node 202 + Integra SFX 450W PSU</t>
  </si>
  <si>
    <t>FD-MCA-NODE-202-AA-US</t>
  </si>
  <si>
    <t>Node 304 Black</t>
  </si>
  <si>
    <t>FD-CA-NODE-304-BL</t>
  </si>
  <si>
    <t>Aluminum</t>
  </si>
  <si>
    <t>2 x 92</t>
  </si>
  <si>
    <t>2 x 80/92</t>
  </si>
  <si>
    <t>Node 804</t>
  </si>
  <si>
    <t>FD-CA-NODE-804-BL-W</t>
  </si>
  <si>
    <t>253 x 217 mm, Clear</t>
  </si>
  <si>
    <t>Dual chamber</t>
  </si>
  <si>
    <t>320mm</t>
  </si>
  <si>
    <t>4 x 120</t>
  </si>
  <si>
    <t>4 x 120/140</t>
  </si>
  <si>
    <t>Define R6 USB-C Black</t>
  </si>
  <si>
    <t>FD-CA-DEF-R6C-BK</t>
  </si>
  <si>
    <t>Define R6 USB-C Black - TG</t>
  </si>
  <si>
    <t>FD-CA-DEF-R6C-BK-TGL</t>
  </si>
  <si>
    <t>Define R6 USB-C Blackout</t>
  </si>
  <si>
    <t>FD-CA-DEF-R6C-BKO</t>
  </si>
  <si>
    <t>Define R6 USB-C Blackout - TG</t>
  </si>
  <si>
    <t>FD-CA-DEF-R6C-BKO-TGL</t>
  </si>
  <si>
    <t>Define R6 USB-C Gunmetal</t>
  </si>
  <si>
    <t>FD-CA-DEF-R6C-GY</t>
  </si>
  <si>
    <t>Define R6 USB-C Gunmetal - TG</t>
  </si>
  <si>
    <t>FD-CA-DEF-R6C-GY-TGL</t>
  </si>
  <si>
    <t>Define R6 USB-C White</t>
  </si>
  <si>
    <t>FD-CA-DEF-R6C-WT</t>
  </si>
  <si>
    <t>Black + White</t>
  </si>
  <si>
    <t>Define R6 USB-C White - TG</t>
  </si>
  <si>
    <t>FD-CA-DEF-R6C-WT-TGC</t>
  </si>
  <si>
    <t>Cable Management</t>
  </si>
  <si>
    <t>Grommetted Through-Holes</t>
  </si>
  <si>
    <t>Velcro Straps</t>
  </si>
  <si>
    <t>Define R5 Black</t>
  </si>
  <si>
    <t>Define S2 Black - TG</t>
  </si>
  <si>
    <t>FD-CA-DEF-S2-BK-TGL</t>
  </si>
  <si>
    <t>Define S2 Blackout - TG</t>
  </si>
  <si>
    <t>FD-CA-DEF-S2-BKO-TGL</t>
  </si>
  <si>
    <t>Define S2 Gunmetal - TG</t>
  </si>
  <si>
    <t>FD-CA-DEF-S2-GY-TGL</t>
  </si>
  <si>
    <t>Define S2 White - TG</t>
  </si>
  <si>
    <t>FD-CA-DEF-S2-WT-TGC</t>
  </si>
  <si>
    <t>Define S2 Vision Blackout</t>
  </si>
  <si>
    <t>FD-CA-DEF-S2V-BKO-TGD</t>
  </si>
  <si>
    <t>535 x 233 x 448</t>
  </si>
  <si>
    <t>TG/Plastic</t>
  </si>
  <si>
    <t>452 x 380 mm, Dark Tint</t>
  </si>
  <si>
    <t>4 x GP14 X2 PWM</t>
  </si>
  <si>
    <t>3 x 140</t>
  </si>
  <si>
    <t>Define S2 Vision RGB</t>
  </si>
  <si>
    <t>FD-CA-DEF-S2V-RGB-BKO-TGD</t>
  </si>
  <si>
    <t>ARGB</t>
  </si>
  <si>
    <t>4 x AL14 PWM</t>
  </si>
  <si>
    <t>Meshify S2</t>
  </si>
  <si>
    <t>FD-CA-MESH-S2-BKO</t>
  </si>
  <si>
    <t>538 x 233 x 465</t>
  </si>
  <si>
    <t>530 x 233 x 448</t>
  </si>
  <si>
    <t>Meshify S2 - Dark TG</t>
  </si>
  <si>
    <t>FD-CA-MESH-S2-BKO-TGD</t>
  </si>
  <si>
    <t>Meshify S2 - TG</t>
  </si>
  <si>
    <t>FD-CA-MESH-S2-BKO-TGL</t>
  </si>
  <si>
    <t>Meshify S2 White - TG</t>
  </si>
  <si>
    <t>FD-CA-MESH-S2-WT-TGC</t>
  </si>
  <si>
    <t>Fractal Design Product Super-Guide</t>
  </si>
  <si>
    <t>*5/13 UPDATE: Now lists actual max w/o fans/brackets, etc., which may exceed advertised max</t>
  </si>
  <si>
    <t>Case Dimensions (mm, LxWxH)</t>
  </si>
  <si>
    <t>Dimensions w/o Feet/Screws/Protrusions (mm, LxWxH)</t>
  </si>
  <si>
    <t>Window (visible area)</t>
  </si>
  <si>
    <t>5.25"/ODD bays</t>
  </si>
  <si>
    <t>Tie-down Points</t>
  </si>
  <si>
    <t>Max PSU length*</t>
  </si>
  <si>
    <t>Max GPU length*</t>
  </si>
  <si>
    <t>ARC Midi R2</t>
  </si>
  <si>
    <t>FD-CA-ARC-R2-BL-W</t>
  </si>
  <si>
    <t>515 x 230 x 473</t>
  </si>
  <si>
    <t>505 x 230 x 460</t>
  </si>
  <si>
    <t>270 x 290 mm, Dark Tint</t>
  </si>
  <si>
    <t>7 + 1</t>
  </si>
  <si>
    <t>270mm</t>
  </si>
  <si>
    <t>430mm</t>
  </si>
  <si>
    <t>ARC Midi R2 - Solid Side Panel</t>
  </si>
  <si>
    <t>FD-CA-ARC-R2-BL</t>
  </si>
  <si>
    <t>ARC Mini R2 - Window</t>
  </si>
  <si>
    <t>FD-CA-ARC-MINI-R2-BL-W</t>
  </si>
  <si>
    <t>488 x 210 x 419</t>
  </si>
  <si>
    <t>478 x 210 x 405</t>
  </si>
  <si>
    <t>20mm</t>
  </si>
  <si>
    <t>360/240</t>
  </si>
  <si>
    <t>ARC XL</t>
  </si>
  <si>
    <t>FD-CA-ARC-XL-BL-W</t>
  </si>
  <si>
    <t>552 x 232 x 572</t>
  </si>
  <si>
    <t>544 x 232 x 553</t>
  </si>
  <si>
    <t>Dark Tint</t>
  </si>
  <si>
    <t>360(slim)/240</t>
  </si>
  <si>
    <t>420 x 175 x 365</t>
  </si>
  <si>
    <t>410 x 175 x 355</t>
  </si>
  <si>
    <t>420 x 175 x 368</t>
  </si>
  <si>
    <t>410 x 175 x 358</t>
  </si>
  <si>
    <t>Core 1300</t>
  </si>
  <si>
    <t>FD-CA-CORE-1300-BL</t>
  </si>
  <si>
    <t>460 x 195 x 384</t>
  </si>
  <si>
    <t>450 x 195 x 370</t>
  </si>
  <si>
    <t>Slim 280/240</t>
  </si>
  <si>
    <t>2 x SSLT</t>
  </si>
  <si>
    <t>7-8</t>
  </si>
  <si>
    <t xml:space="preserve">2 x 120 / 1 x 140 </t>
  </si>
  <si>
    <t>Core 1500</t>
  </si>
  <si>
    <t>FD-CA-CORE-1500-BL</t>
  </si>
  <si>
    <t>2 x 120 / 1 x 140</t>
  </si>
  <si>
    <t>460 x 195 x 445</t>
  </si>
  <si>
    <t>450 x 195 x 431</t>
  </si>
  <si>
    <t>Core 2500</t>
  </si>
  <si>
    <t>FD-CA-CORE-2500-BL</t>
  </si>
  <si>
    <t>Core 3300</t>
  </si>
  <si>
    <t>FD-CA-CORE-3300-BL</t>
  </si>
  <si>
    <t>529 x 233 x 466</t>
  </si>
  <si>
    <t>517 x 233 x 451</t>
  </si>
  <si>
    <t>WB ATX</t>
  </si>
  <si>
    <t>22mm</t>
  </si>
  <si>
    <t>Core 3500</t>
  </si>
  <si>
    <t>FD-CA-CORE-3500-BL</t>
  </si>
  <si>
    <t>Core 3500 - Window</t>
  </si>
  <si>
    <t>FD-CA-CORE-3500-BL-W</t>
  </si>
  <si>
    <t>380 x 250 x 213</t>
  </si>
  <si>
    <t>367 x 250 x 203</t>
  </si>
  <si>
    <t>413 x 210 x 453</t>
  </si>
  <si>
    <t>399 x 210 x 440</t>
  </si>
  <si>
    <t>340mm</t>
  </si>
  <si>
    <t>413 x 217 x 453</t>
  </si>
  <si>
    <t>399 x 212 x 440</t>
  </si>
  <si>
    <t>501 x 210 x 410</t>
  </si>
  <si>
    <t>494 x 210 x 395</t>
  </si>
  <si>
    <t>413 x 210 x 412</t>
  </si>
  <si>
    <t>399 x 210 x 399</t>
  </si>
  <si>
    <t>413 x 217 x 412</t>
  </si>
  <si>
    <t>399 x 212 x 399</t>
  </si>
  <si>
    <t>412 x 203 x 344</t>
  </si>
  <si>
    <t>400 x 203 x 330</t>
  </si>
  <si>
    <t>Define R4 Arctic White</t>
  </si>
  <si>
    <t>FD-CA-DEF-R4-WH</t>
  </si>
  <si>
    <t>535 x 232 x 464</t>
  </si>
  <si>
    <t>527 x 232 x 451</t>
  </si>
  <si>
    <t>Define R4 Arctic White - Window</t>
  </si>
  <si>
    <t>FD-CA-DEF-R4-WH-W</t>
  </si>
  <si>
    <t>270 x 290 mm, Clear</t>
  </si>
  <si>
    <t>Define R4 Black Pearl</t>
  </si>
  <si>
    <t>FD-CA-DEF-R4-BL</t>
  </si>
  <si>
    <t>Define R4 Black Pearl - Window</t>
  </si>
  <si>
    <t>FD-CA-DEF-R4-BL-W</t>
  </si>
  <si>
    <t>Define R4 Blackout</t>
  </si>
  <si>
    <t>FD-CA-DEF-R4-BLO</t>
  </si>
  <si>
    <t>Define R4 Blackout - Window</t>
  </si>
  <si>
    <t xml:space="preserve">FD-CA-DEF-R4-BLO-W </t>
  </si>
  <si>
    <t>270 x 290 mm, Tinted</t>
  </si>
  <si>
    <t>Define R4 Titanium Grey</t>
  </si>
  <si>
    <t>FD-CA-DEF-R4-TI</t>
  </si>
  <si>
    <t>Define R4 Titanium Grey - Window</t>
  </si>
  <si>
    <t>FD-CA-DEF-R4-TI-W</t>
  </si>
  <si>
    <t>531 x 232 x 462</t>
  </si>
  <si>
    <t>521 x 232 x 445</t>
  </si>
  <si>
    <t>Define R5 Black - Window</t>
  </si>
  <si>
    <t>FD-CA-DEF-R5-BK-W</t>
  </si>
  <si>
    <t>270 x 305 mm, Clear</t>
  </si>
  <si>
    <t>Define R5 Blackout Edition</t>
  </si>
  <si>
    <t>FD-CA-DEF-R5-BKO</t>
  </si>
  <si>
    <t>Define R5 Blackout Edition - Window</t>
  </si>
  <si>
    <t>FD-CA-DEF-R5-BKO-W</t>
  </si>
  <si>
    <t>270 x 305 mm, Tinted</t>
  </si>
  <si>
    <t>Define R5 Titanium</t>
  </si>
  <si>
    <t>FD-CA-DEF-R5-TI</t>
  </si>
  <si>
    <t>Define R5 Titanium - Window</t>
  </si>
  <si>
    <t>FD-CA-DEF-R5-TI-W</t>
  </si>
  <si>
    <t>Define R5 White</t>
  </si>
  <si>
    <t>FD-CA-DEF-R5-WT</t>
  </si>
  <si>
    <t>Define R5 White - Window</t>
  </si>
  <si>
    <t>FD-CA-DEF-R5-WT-W</t>
  </si>
  <si>
    <t>543 x 233 x 465</t>
  </si>
  <si>
    <t>465mm</t>
  </si>
  <si>
    <t>533 x 233 x 464</t>
  </si>
  <si>
    <t>520 x 233 x 451</t>
  </si>
  <si>
    <t>571 x 232 x 561</t>
  </si>
  <si>
    <t>562 x 232 x 540</t>
  </si>
  <si>
    <t>464 x 205 x 444</t>
  </si>
  <si>
    <t>451 x 197 x 431</t>
  </si>
  <si>
    <t>464 x 205 x 383</t>
  </si>
  <si>
    <t>451 x 197 x 370</t>
  </si>
  <si>
    <t>409 x 212 x 453</t>
  </si>
  <si>
    <t>395 x 212 x 440</t>
  </si>
  <si>
    <t>409 x 217 x 453</t>
  </si>
  <si>
    <t>409 x 217 x 412</t>
  </si>
  <si>
    <t>395 x 212 x 399</t>
  </si>
  <si>
    <t>332 x 377 x 88</t>
  </si>
  <si>
    <t>332 x 377 x 82</t>
  </si>
  <si>
    <t>384 x 250 x 210</t>
  </si>
  <si>
    <t>374 x 250 x 205</t>
  </si>
  <si>
    <t>Node 304 White</t>
  </si>
  <si>
    <t>FD-CA-NODE-304-WH</t>
  </si>
  <si>
    <t>Node 605</t>
  </si>
  <si>
    <t>FD-CA-NODE-605-BL</t>
  </si>
  <si>
    <t>349 x 445 x 164</t>
  </si>
  <si>
    <t>335 x 445 x 155</t>
  </si>
  <si>
    <t>ATX HTPC</t>
  </si>
  <si>
    <t>IEEE 1394, CF/SD/TF Card Reader</t>
  </si>
  <si>
    <t>125mm</t>
  </si>
  <si>
    <t>2 x 80</t>
  </si>
  <si>
    <t>3 x 120</t>
  </si>
  <si>
    <t>389 x 344 x 307</t>
  </si>
  <si>
    <t>384 x 344 x 301</t>
  </si>
  <si>
    <t>Vector RS - TG</t>
  </si>
  <si>
    <t>FD-C-VER1A-02</t>
  </si>
  <si>
    <t>552 x 233 x 498</t>
  </si>
  <si>
    <t>541 x 233 x 498</t>
  </si>
  <si>
    <t>Steel/TG</t>
  </si>
  <si>
    <t>Vector RS - Dark TG</t>
  </si>
  <si>
    <t>FD-C-VER1A-01</t>
  </si>
  <si>
    <t>Define 7 Black</t>
  </si>
  <si>
    <t>FD-C-DEF7A-01</t>
  </si>
  <si>
    <t>547 x 240 x 475</t>
  </si>
  <si>
    <t>533 x 240 x 451</t>
  </si>
  <si>
    <t>6 (14 max)</t>
  </si>
  <si>
    <t>2 (4 max)</t>
  </si>
  <si>
    <t>30mm</t>
  </si>
  <si>
    <t>250mm</t>
  </si>
  <si>
    <t>491mm</t>
  </si>
  <si>
    <t>Mountable on PSU shroud inlay or any 120 mm fan pos. via multi-bracket</t>
  </si>
  <si>
    <t>Define 7 Black - TG</t>
  </si>
  <si>
    <t>FD-C-DEF7A-02</t>
  </si>
  <si>
    <t>438 x 372 mm, 33% Tint</t>
  </si>
  <si>
    <t>Define 7 Black - Dark TG</t>
  </si>
  <si>
    <t>FD-C-DEF7A-03</t>
  </si>
  <si>
    <t>438 x 372 mm, Dark Tint</t>
  </si>
  <si>
    <t>Define 7 Black &amp; White</t>
  </si>
  <si>
    <t>FD-C-DEF7A-04</t>
  </si>
  <si>
    <t>Black/White</t>
  </si>
  <si>
    <t>Define 7 Black &amp; White - TG</t>
  </si>
  <si>
    <t>FD-C-DEF7A-05</t>
  </si>
  <si>
    <t>Define 7 White</t>
  </si>
  <si>
    <t>FD-C-DEF7A-09</t>
  </si>
  <si>
    <t>Silver</t>
  </si>
  <si>
    <t>Define 7 White - TG</t>
  </si>
  <si>
    <t>FD-C-DEF7A-06</t>
  </si>
  <si>
    <t>438 x 372 mm, Clear</t>
  </si>
  <si>
    <t>Define 7 Gray</t>
  </si>
  <si>
    <t>FD-C-DEF7A-07</t>
  </si>
  <si>
    <t>Define 7 Gray - TG</t>
  </si>
  <si>
    <t>FD-C-DEF7A-08</t>
  </si>
  <si>
    <t>Define 7 XL Black</t>
  </si>
  <si>
    <t>FD-C-DEF7X-01</t>
  </si>
  <si>
    <t>604 x 240 x 566</t>
  </si>
  <si>
    <t>590 x 240 x 548</t>
  </si>
  <si>
    <t>6 (18 max)</t>
  </si>
  <si>
    <t>2 (5 max)</t>
  </si>
  <si>
    <t>9 + 3</t>
  </si>
  <si>
    <t>549mm</t>
  </si>
  <si>
    <t>4 x 120 / 3 x 140</t>
  </si>
  <si>
    <t>Define 7 XL Black – Dark TG</t>
  </si>
  <si>
    <t>FD-C-DEF7X-03</t>
  </si>
  <si>
    <t>495 x 462 mm, Dark Tint</t>
  </si>
  <si>
    <t>Define 7 XL Black – TG</t>
  </si>
  <si>
    <t>FD-C-DEF7X-02</t>
  </si>
  <si>
    <t>495 x 462 mm, 33% Tint</t>
  </si>
  <si>
    <t>Era ITX Carbon - TG</t>
  </si>
  <si>
    <t>FD-CA-ERA-ITX-BK</t>
  </si>
  <si>
    <t>325 x 166 x 310</t>
  </si>
  <si>
    <t>325 x 166 x 307</t>
  </si>
  <si>
    <t>2/4</t>
  </si>
  <si>
    <t>200mm</t>
  </si>
  <si>
    <t>295mm</t>
  </si>
  <si>
    <t>120mm</t>
  </si>
  <si>
    <t>240/2x120</t>
  </si>
  <si>
    <t>1 x 80mm SSR3</t>
  </si>
  <si>
    <t>1 x 80</t>
  </si>
  <si>
    <t>Era ITX Titanium Gray - Walnut</t>
  </si>
  <si>
    <t>FD-CA-ERA-ITX-GY</t>
  </si>
  <si>
    <t>Era ITX Silver - White Oak</t>
  </si>
  <si>
    <t>FD-CA-ERA-ITX-SI</t>
  </si>
  <si>
    <t>Era ITX Cobalt - TG</t>
  </si>
  <si>
    <t>FD-CA-ERA-ITX-BU</t>
  </si>
  <si>
    <t>Era ITX Gold - TG</t>
  </si>
  <si>
    <t>FD-CA-ERA-ITX-CHP</t>
  </si>
  <si>
    <t>Gold</t>
  </si>
  <si>
    <t>Define 7 Compact Black</t>
  </si>
  <si>
    <t>FD-C-DEF7C-01</t>
  </si>
  <si>
    <t>427 x 210 x 474</t>
  </si>
  <si>
    <t>415 x 210 x 451</t>
  </si>
  <si>
    <t>228mm</t>
  </si>
  <si>
    <t>360mm</t>
  </si>
  <si>
    <t>169mm</t>
  </si>
  <si>
    <t>1 x GP12 X2, 1 x GP14 X2</t>
  </si>
  <si>
    <t>Define 7 Compact Black – Dark TG</t>
  </si>
  <si>
    <t>FD-C-DEF7C-02</t>
  </si>
  <si>
    <t>375 x 370 mm, Dark Tint</t>
  </si>
  <si>
    <t>Define 7 Compact Black – TG</t>
  </si>
  <si>
    <t>FD-C-DEF7C-03</t>
  </si>
  <si>
    <t>375 x 370 mm, 33% Tint</t>
  </si>
  <si>
    <t>Meshify 2 Black</t>
  </si>
  <si>
    <t>FD-C-MES2A-01</t>
  </si>
  <si>
    <t>542 x 240 x 474</t>
  </si>
  <si>
    <t>541 x 240 x 454</t>
  </si>
  <si>
    <t>185 mm</t>
  </si>
  <si>
    <t>Meshify 2 Black - Dark TG</t>
  </si>
  <si>
    <t>FD-C-MES2A-02</t>
  </si>
  <si>
    <t>Meshify 2 Black - TG</t>
  </si>
  <si>
    <t>FD-C-MES2A-03</t>
  </si>
  <si>
    <t>Meshify 2 Gray - TG</t>
  </si>
  <si>
    <t>FD-C-MES2A-04</t>
  </si>
  <si>
    <t>Meshify 2 White - TG</t>
  </si>
  <si>
    <t>FD-C-MES2A-05</t>
  </si>
  <si>
    <t>Define 7 Compact White TG Light Tint</t>
  </si>
  <si>
    <t>FD-C-DEF7C-04</t>
  </si>
  <si>
    <t>375 x 370 mm, Clear</t>
  </si>
  <si>
    <t>17-28mm</t>
  </si>
  <si>
    <t>Define 7 Compact White Solid</t>
  </si>
  <si>
    <t>FD-C-DEF7C-05</t>
  </si>
  <si>
    <t>Meshify 2 XL Black - Dark TG</t>
  </si>
  <si>
    <t>FD-C-MES2X-01</t>
  </si>
  <si>
    <t>600 x 240 x 566</t>
  </si>
  <si>
    <t>588 x 240 x 547</t>
  </si>
  <si>
    <t>480/420/360/280/240/140/120</t>
  </si>
  <si>
    <t>Meshify 2 XL Black - TG</t>
  </si>
  <si>
    <t>FD-C-MES2X-02</t>
  </si>
  <si>
    <t>SSI-CEB</t>
  </si>
  <si>
    <t>SSI-EEB</t>
  </si>
  <si>
    <t>EE-ATX</t>
  </si>
  <si>
    <t>Sound Damping</t>
  </si>
  <si>
    <t>Bridgeless Expansion Slots</t>
  </si>
  <si>
    <t>mATX Mini Tower</t>
  </si>
  <si>
    <t>mATX</t>
  </si>
  <si>
    <t>mATX Mid Tower</t>
  </si>
  <si>
    <t>Meshify 2 Compact Black</t>
  </si>
  <si>
    <t>FD-C-MES2C-01 </t>
  </si>
  <si>
    <t>424 x 210 x 475</t>
  </si>
  <si>
    <t>412 x 210 x 455</t>
  </si>
  <si>
    <t>169 mm</t>
  </si>
  <si>
    <t>1 x GP12 X2, 2 x GP14 X2</t>
  </si>
  <si>
    <t>Meshify 2 Compact Black - Dark TG</t>
  </si>
  <si>
    <t>FD-C-MES2C-02 </t>
  </si>
  <si>
    <t>Meshify 2 Compact Black - TG</t>
  </si>
  <si>
    <t>FD-C-MES2C-03 </t>
  </si>
  <si>
    <t>Meshify 2 Compact Gray - TG</t>
  </si>
  <si>
    <t>FD-C-MES2C-04 </t>
  </si>
  <si>
    <t>Meshify 2 Compact White - TG</t>
  </si>
  <si>
    <t>FD-C-MES2C-05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</si>
</sst>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b/>
      <sz val="16"/>
      <color theme="0"/>
      <name val="Calibri"/>
      <family val="2"/>
      <scheme val="minor"/>
    </font>
    <font>
      <b/>
      <sz val="10"/>
      <color theme="0"/>
      <name val="Calibri"/>
      <family val="2"/>
      <scheme val="minor"/>
    </font>
    <font>
      <sz val="10"/>
      <color indexed="8"/>
      <name val="Calibri"/>
      <family val="2"/>
      <scheme val="minor"/>
    </font>
    <font>
      <b/>
      <sz val="10"/>
      <color indexed="8"/>
      <name val="Calibri"/>
      <family val="2"/>
      <scheme val="minor"/>
    </font>
    <font>
      <b/>
      <sz val="14"/>
      <color indexed="8"/>
      <name val="Calibri"/>
      <family val="2"/>
      <scheme val="minor"/>
    </font>
    <font>
      <sz val="12"/>
      <name val="Arial"/>
      <family val="2"/>
    </font>
    <font>
      <sz val="11"/>
      <color indexed="8"/>
      <name val="Calibri"/>
      <family val="2"/>
      <scheme val="minor"/>
    </font>
    <font>
      <b/>
      <sz val="11"/>
      <name val="Calibri"/>
      <family val="2"/>
      <scheme val="minor"/>
    </font>
    <font>
      <sz val="11"/>
      <name val="Calibri"/>
      <family val="2"/>
      <scheme val="minor"/>
    </font>
    <font>
      <sz val="10"/>
      <color theme="1"/>
      <name val="Calibri"/>
      <family val="2"/>
      <scheme val="minor"/>
    </font>
    <font>
      <b/>
      <sz val="11"/>
      <color indexed="8"/>
      <name val="Calibri"/>
      <family val="2"/>
      <scheme val="minor"/>
    </font>
    <font>
      <b/>
      <sz val="9"/>
      <color indexed="81"/>
      <name val="Tahoma"/>
      <family val="2"/>
    </font>
    <font>
      <sz val="9"/>
      <color indexed="81"/>
      <name val="Tahoma"/>
      <family val="2"/>
    </font>
    <font>
      <b/>
      <sz val="18"/>
      <color theme="0"/>
      <name val="Calibri"/>
      <family val="2"/>
      <scheme val="minor"/>
    </font>
    <font>
      <sz val="8"/>
      <name val="Calibri"/>
      <family val="2"/>
      <scheme val="minor"/>
    </font>
    <font>
      <sz val="11"/>
      <name val="Calibri"/>
      <family val="1"/>
      <scheme val="minor"/>
    </font>
  </fonts>
  <fills count="15">
    <fill>
      <patternFill patternType="none"/>
    </fill>
    <fill>
      <patternFill patternType="gray125"/>
    </fill>
    <fill>
      <patternFill patternType="solid">
        <fgColor theme="3" tint="-0.499984740745262"/>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4" tint="0.59999389629810485"/>
        <bgColor indexed="64"/>
      </patternFill>
    </fill>
  </fills>
  <borders count="2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s>
  <cellStyleXfs count="3">
    <xf numFmtId="0" fontId="0" fillId="0" borderId="0"/>
    <xf numFmtId="0" fontId="7" fillId="0" borderId="0">
      <alignment vertical="center"/>
    </xf>
    <xf numFmtId="0" fontId="7" fillId="0" borderId="0">
      <alignment vertical="center"/>
    </xf>
  </cellStyleXfs>
  <cellXfs count="122">
    <xf numFmtId="0" fontId="0" fillId="0" borderId="0" xfId="0"/>
    <xf numFmtId="0" fontId="2" fillId="3" borderId="0" xfId="0" applyFont="1" applyFill="1" applyAlignment="1">
      <alignment vertical="center"/>
    </xf>
    <xf numFmtId="0" fontId="11" fillId="0" borderId="0" xfId="0" applyFont="1" applyAlignment="1">
      <alignment vertical="center"/>
    </xf>
    <xf numFmtId="0" fontId="4" fillId="0" borderId="0" xfId="0" applyFont="1" applyAlignment="1">
      <alignment vertical="center"/>
    </xf>
    <xf numFmtId="0" fontId="10" fillId="0" borderId="13" xfId="0" applyFont="1" applyBorder="1" applyAlignment="1">
      <alignment horizontal="center" vertical="center"/>
    </xf>
    <xf numFmtId="0" fontId="8" fillId="0" borderId="13" xfId="0" applyFont="1" applyBorder="1" applyAlignment="1">
      <alignment horizontal="center" vertical="center"/>
    </xf>
    <xf numFmtId="3" fontId="9" fillId="0" borderId="16" xfId="2" applyNumberFormat="1" applyFont="1" applyBorder="1" applyAlignment="1">
      <alignment horizontal="left" vertical="center"/>
    </xf>
    <xf numFmtId="0" fontId="10" fillId="0" borderId="16" xfId="0" applyFont="1" applyBorder="1" applyAlignment="1">
      <alignment horizontal="center" vertical="center"/>
    </xf>
    <xf numFmtId="2" fontId="10" fillId="0" borderId="17"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8" fillId="0" borderId="16" xfId="0" applyFont="1" applyBorder="1" applyAlignment="1">
      <alignment horizontal="center" vertical="center"/>
    </xf>
    <xf numFmtId="0" fontId="4" fillId="0" borderId="16" xfId="0" applyFont="1" applyBorder="1" applyAlignment="1">
      <alignment horizontal="center" vertical="center"/>
    </xf>
    <xf numFmtId="0" fontId="8" fillId="0" borderId="17"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8" fillId="0" borderId="18" xfId="0" applyFont="1" applyBorder="1" applyAlignment="1">
      <alignment horizontal="center" vertical="center"/>
    </xf>
    <xf numFmtId="0" fontId="3" fillId="0" borderId="0" xfId="0" applyFont="1" applyAlignment="1">
      <alignment vertical="center"/>
    </xf>
    <xf numFmtId="0" fontId="2" fillId="4" borderId="0" xfId="0" applyFont="1" applyFill="1" applyAlignment="1">
      <alignment vertical="center"/>
    </xf>
    <xf numFmtId="0" fontId="4" fillId="4"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8" fillId="0" borderId="12" xfId="1" applyFont="1" applyBorder="1" applyAlignment="1">
      <alignment horizontal="justify"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8" fillId="0" borderId="20" xfId="0" applyFont="1" applyBorder="1" applyAlignment="1">
      <alignment horizontal="center" vertical="center"/>
    </xf>
    <xf numFmtId="0" fontId="1" fillId="0" borderId="16" xfId="0" applyFont="1" applyBorder="1" applyAlignment="1">
      <alignment horizontal="center" vertical="center"/>
    </xf>
    <xf numFmtId="0" fontId="11" fillId="0" borderId="16" xfId="0" applyFont="1" applyBorder="1" applyAlignment="1">
      <alignment horizontal="center" vertical="center"/>
    </xf>
    <xf numFmtId="0" fontId="1" fillId="0" borderId="18" xfId="0" applyFont="1" applyBorder="1" applyAlignment="1">
      <alignment horizontal="center" vertical="center"/>
    </xf>
    <xf numFmtId="0" fontId="1" fillId="14" borderId="13" xfId="0" applyFont="1" applyFill="1" applyBorder="1" applyAlignment="1">
      <alignment horizontal="center" vertical="center"/>
    </xf>
    <xf numFmtId="0" fontId="1" fillId="0" borderId="13" xfId="0" quotePrefix="1" applyFont="1" applyBorder="1" applyAlignment="1">
      <alignment horizontal="center" vertical="center"/>
    </xf>
    <xf numFmtId="0" fontId="8" fillId="0" borderId="12" xfId="1" applyFont="1" applyBorder="1" applyAlignment="1">
      <alignment horizontal="left" vertical="center"/>
    </xf>
    <xf numFmtId="0" fontId="12" fillId="0" borderId="12" xfId="1" applyFont="1" applyBorder="1" applyAlignment="1">
      <alignment horizontal="left" vertical="center"/>
    </xf>
    <xf numFmtId="0" fontId="10" fillId="0" borderId="12" xfId="0" applyFont="1" applyBorder="1" applyAlignment="1">
      <alignment horizontal="center" vertical="center"/>
    </xf>
    <xf numFmtId="3" fontId="9" fillId="0" borderId="12" xfId="2" applyNumberFormat="1" applyFont="1" applyBorder="1" applyAlignment="1">
      <alignment horizontal="left" vertical="center"/>
    </xf>
    <xf numFmtId="0" fontId="12" fillId="0" borderId="16" xfId="1" applyFont="1" applyBorder="1" applyAlignment="1">
      <alignment horizontal="left" vertical="center"/>
    </xf>
    <xf numFmtId="164" fontId="10" fillId="0" borderId="17" xfId="0" applyNumberFormat="1" applyFont="1" applyBorder="1" applyAlignment="1">
      <alignment horizontal="center" vertical="center"/>
    </xf>
    <xf numFmtId="164" fontId="10" fillId="0" borderId="16" xfId="0" applyNumberFormat="1" applyFont="1" applyBorder="1" applyAlignment="1">
      <alignment horizontal="center" vertical="center"/>
    </xf>
    <xf numFmtId="0" fontId="1" fillId="0" borderId="12" xfId="0" applyFont="1" applyBorder="1" applyAlignment="1">
      <alignment horizontal="center" vertical="center"/>
    </xf>
    <xf numFmtId="0" fontId="8" fillId="0" borderId="16" xfId="1" applyFont="1" applyBorder="1" applyAlignment="1">
      <alignment horizontal="justify" vertical="center"/>
    </xf>
    <xf numFmtId="0" fontId="8" fillId="0" borderId="10" xfId="1" applyFont="1" applyBorder="1" applyAlignment="1">
      <alignment horizontal="justify" vertical="center"/>
    </xf>
    <xf numFmtId="3" fontId="9" fillId="0" borderId="10" xfId="2" applyNumberFormat="1" applyFont="1" applyBorder="1" applyAlignment="1">
      <alignment horizontal="left"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2" fontId="10" fillId="0" borderId="16" xfId="0" applyNumberFormat="1" applyFont="1" applyBorder="1" applyAlignment="1">
      <alignment horizontal="center" vertical="center"/>
    </xf>
    <xf numFmtId="0" fontId="8" fillId="0" borderId="13" xfId="0" quotePrefix="1" applyFont="1" applyBorder="1" applyAlignment="1">
      <alignment horizontal="center" vertical="center"/>
    </xf>
    <xf numFmtId="0" fontId="10" fillId="0" borderId="12" xfId="1" applyFont="1" applyBorder="1" applyAlignment="1">
      <alignment horizontal="left" vertical="center"/>
    </xf>
    <xf numFmtId="0" fontId="8" fillId="0" borderId="16" xfId="0" quotePrefix="1" applyFont="1" applyBorder="1" applyAlignment="1">
      <alignment horizontal="center" vertical="center"/>
    </xf>
    <xf numFmtId="0" fontId="10" fillId="0" borderId="16" xfId="1" applyFont="1" applyBorder="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7" fillId="0" borderId="16" xfId="0" applyFont="1" applyBorder="1" applyAlignment="1">
      <alignment horizontal="center" vertical="center"/>
    </xf>
    <xf numFmtId="0" fontId="5" fillId="9" borderId="4" xfId="0" applyFont="1" applyFill="1" applyBorder="1" applyAlignment="1">
      <alignment horizontal="center" vertical="center"/>
    </xf>
    <xf numFmtId="0" fontId="5" fillId="9" borderId="19" xfId="0" applyFont="1" applyFill="1" applyBorder="1" applyAlignment="1">
      <alignment horizontal="center" vertical="center"/>
    </xf>
    <xf numFmtId="0" fontId="15" fillId="2" borderId="0" xfId="0" applyFont="1" applyFill="1" applyAlignment="1">
      <alignment horizontal="left" vertical="center"/>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19"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19"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19" xfId="0" applyFont="1" applyFill="1" applyBorder="1" applyAlignment="1">
      <alignment horizontal="center" vertical="center"/>
    </xf>
    <xf numFmtId="0" fontId="5" fillId="13" borderId="4" xfId="0" applyFont="1" applyFill="1" applyBorder="1" applyAlignment="1">
      <alignment horizontal="center" vertical="center"/>
    </xf>
    <xf numFmtId="0" fontId="5" fillId="13" borderId="5" xfId="0" applyFont="1" applyFill="1" applyBorder="1" applyAlignment="1">
      <alignment horizontal="center" vertical="center"/>
    </xf>
    <xf numFmtId="0" fontId="5" fillId="13" borderId="6" xfId="0" applyFont="1" applyFill="1" applyBorder="1" applyAlignment="1">
      <alignment horizontal="center" vertical="center"/>
    </xf>
    <xf numFmtId="0" fontId="5" fillId="12" borderId="4" xfId="0" applyFont="1" applyFill="1" applyBorder="1" applyAlignment="1">
      <alignment horizontal="center" vertical="center"/>
    </xf>
    <xf numFmtId="0" fontId="5" fillId="12" borderId="5" xfId="0" applyFont="1" applyFill="1" applyBorder="1" applyAlignment="1">
      <alignment horizontal="center" vertical="center"/>
    </xf>
    <xf numFmtId="0" fontId="5" fillId="12" borderId="19"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1" borderId="4" xfId="0" applyFont="1" applyFill="1" applyBorder="1" applyAlignment="1">
      <alignment horizontal="center" vertical="center"/>
    </xf>
    <xf numFmtId="0" fontId="5" fillId="11" borderId="5" xfId="0" applyFont="1" applyFill="1" applyBorder="1" applyAlignment="1">
      <alignment horizontal="center" vertical="center"/>
    </xf>
    <xf numFmtId="0" fontId="5" fillId="11" borderId="19"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5" xfId="0" applyFont="1" applyFill="1" applyBorder="1" applyAlignment="1">
      <alignment horizontal="center" vertical="center"/>
    </xf>
    <xf numFmtId="0" fontId="5" fillId="10" borderId="19" xfId="0" applyFont="1" applyFill="1" applyBorder="1" applyAlignment="1">
      <alignment horizontal="center" vertical="center"/>
    </xf>
    <xf numFmtId="0" fontId="6" fillId="0" borderId="12" xfId="0" applyFont="1" applyBorder="1" applyAlignment="1">
      <alignment vertical="center" wrapText="1"/>
    </xf>
    <xf numFmtId="0" fontId="6" fillId="0" borderId="17" xfId="0" applyFont="1" applyBorder="1" applyAlignment="1">
      <alignment vertical="center"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8" borderId="13"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4" fillId="0" borderId="20" xfId="0" applyFont="1" applyBorder="1" applyAlignment="1">
      <alignment horizontal="center" vertical="center" wrapText="1"/>
    </xf>
  </cellXfs>
  <cellStyles count="3">
    <cellStyle name="Normal" xfId="0" builtinId="0"/>
    <cellStyle name="一般 2" xfId="2" xr:uid="{8B98E104-F77D-4D1E-8D90-DCCA0D42DB03}"/>
    <cellStyle name="一般 3" xfId="1" xr:uid="{3FC829A7-6D78-422B-885B-84885ECCEFF4}"/>
  </cellStyles>
  <dxfs count="88">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indexed="65"/>
        </patternFill>
      </fill>
      <border diagonalUp="0" diagonalDown="0">
        <left/>
        <right style="medium">
          <color indexed="64"/>
        </right>
        <top style="thin">
          <color indexed="64"/>
        </top>
        <bottom style="thin">
          <color indexed="64"/>
        </bottom>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right/>
        <top style="thin">
          <color indexed="64"/>
        </top>
        <bottom style="thin">
          <color indexed="64"/>
        </bottom>
        <vertical/>
        <horizontal style="thin">
          <color indexed="64"/>
        </horizontal>
      </border>
    </dxf>
    <dxf>
      <font>
        <strike val="0"/>
        <outline val="0"/>
        <shadow val="0"/>
        <u val="none"/>
        <vertAlign val="baseline"/>
        <sz val="11"/>
        <name val="Calibri"/>
        <scheme val="minor"/>
      </font>
      <border diagonalUp="0" diagonalDown="0">
        <left style="medium">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border outline="0">
        <right style="thin">
          <color indexed="64"/>
        </right>
      </border>
    </dxf>
    <dxf>
      <font>
        <strike val="0"/>
        <outline val="0"/>
        <shadow val="0"/>
        <u val="none"/>
        <vertAlign val="baseline"/>
        <sz val="11"/>
        <name val="Calibri"/>
        <scheme val="minor"/>
      </font>
      <fill>
        <patternFill patternType="none">
          <fgColor indexed="64"/>
          <bgColor indexed="65"/>
        </patternFill>
      </fill>
      <border outline="0">
        <right style="thin">
          <color indexed="64"/>
        </right>
      </border>
    </dxf>
    <dxf>
      <font>
        <strike val="0"/>
        <outline val="0"/>
        <shadow val="0"/>
        <u val="none"/>
        <vertAlign val="baseline"/>
        <sz val="11"/>
        <name val="Calibri"/>
        <scheme val="minor"/>
      </font>
      <fill>
        <patternFill patternType="none">
          <fgColor indexed="64"/>
          <bgColor indexed="65"/>
        </patternFill>
      </fill>
      <border outline="0">
        <right style="thin">
          <color indexed="64"/>
        </right>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1"/>
        <name val="Calibri"/>
        <scheme val="minor"/>
      </font>
      <fill>
        <patternFill patternType="none">
          <fgColor indexed="64"/>
          <bgColor indexed="65"/>
        </patternFill>
      </fill>
      <border diagonalUp="0" diagonalDown="0" outline="0">
        <left/>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1"/>
        <name val="Calibri"/>
        <scheme val="minor"/>
      </font>
      <fill>
        <patternFill patternType="none">
          <fgColor indexed="64"/>
          <bgColor indexed="65"/>
        </patternFill>
      </fill>
      <border diagonalUp="0" diagonalDown="0" outline="0">
        <left style="medium">
          <color indexed="64"/>
        </left>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indexed="65"/>
        </patternFill>
      </fill>
      <border outline="0">
        <right style="thin">
          <color indexed="64"/>
        </right>
      </border>
    </dxf>
    <dxf>
      <font>
        <strike val="0"/>
        <outline val="0"/>
        <shadow val="0"/>
        <u val="none"/>
        <vertAlign val="baseline"/>
        <name val="Calibri"/>
        <scheme val="minor"/>
      </font>
    </dxf>
    <dxf>
      <font>
        <strike val="0"/>
        <outline val="0"/>
        <shadow val="0"/>
        <u val="none"/>
        <vertAlign val="baseline"/>
        <sz val="11"/>
        <name val="Calibri"/>
        <scheme val="minor"/>
      </font>
      <border outline="0">
        <left style="thin">
          <color indexed="64"/>
        </left>
        <right style="thin">
          <color indexed="64"/>
        </right>
      </border>
    </dxf>
    <dxf>
      <font>
        <strike val="0"/>
        <outline val="0"/>
        <shadow val="0"/>
        <u val="none"/>
        <vertAlign val="baseline"/>
        <sz val="11"/>
        <name val="Calibri"/>
        <scheme val="minor"/>
      </font>
      <fill>
        <patternFill patternType="none">
          <fgColor indexed="64"/>
          <bgColor indexed="65"/>
        </patternFill>
      </fill>
      <border outline="0">
        <left style="thin">
          <color indexed="64"/>
        </left>
      </border>
    </dxf>
    <dxf>
      <font>
        <strike val="0"/>
        <outline val="0"/>
        <shadow val="0"/>
        <u val="none"/>
        <vertAlign val="baseline"/>
        <sz val="11"/>
        <name val="Calibri"/>
        <scheme val="minor"/>
      </font>
      <fill>
        <patternFill patternType="none">
          <fgColor indexed="64"/>
          <bgColor indexed="65"/>
        </patternFill>
      </fill>
      <border outline="0">
        <left style="thin">
          <color indexed="64"/>
        </left>
      </border>
    </dxf>
    <dxf>
      <font>
        <strike val="0"/>
        <outline val="0"/>
        <shadow val="0"/>
        <u val="none"/>
        <vertAlign val="baseline"/>
        <sz val="11"/>
        <name val="Calibri"/>
        <scheme val="minor"/>
      </font>
      <fill>
        <patternFill patternType="none">
          <fgColor indexed="64"/>
          <bgColor indexed="65"/>
        </patternFill>
      </fill>
    </dxf>
    <dxf>
      <border outline="0">
        <left style="thin">
          <color indexed="64"/>
        </left>
        <right style="thin">
          <color indexed="64"/>
        </right>
        <bottom style="thin">
          <color indexed="64"/>
        </bottom>
      </border>
    </dxf>
    <dxf>
      <font>
        <b val="0"/>
        <i val="0"/>
        <strike val="0"/>
        <condense val="0"/>
        <extend val="0"/>
        <outline val="0"/>
        <shadow val="0"/>
        <u val="none"/>
        <vertAlign val="baseline"/>
        <sz val="10"/>
        <color indexed="8"/>
        <name val="Calibri"/>
        <scheme val="minor"/>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indexed="8"/>
        <name val="Calibri"/>
        <scheme val="minor"/>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437FD5-8E6B-4EE5-8499-C40F58AB49F1}" name="Table3" displayName="Table3" ref="A5:CG127" totalsRowShown="0" headerRowDxfId="87" dataDxfId="86" tableBorderDxfId="85">
  <sortState xmlns:xlrd2="http://schemas.microsoft.com/office/spreadsheetml/2017/richdata2" ref="A6:CJ98">
    <sortCondition ref="A5:A98"/>
  </sortState>
  <tableColumns count="85">
    <tableColumn id="1" xr3:uid="{D28E0823-02EA-42C1-9192-B9DD1819B0B1}" name="Product Name" dataDxfId="84"/>
    <tableColumn id="2" xr3:uid="{68A57D57-2E40-4D45-9540-76F497D8FD7D}" name="Product Code" dataDxfId="83"/>
    <tableColumn id="3" xr3:uid="{8624A807-7DE3-4528-8379-2BC04595E6D4}" name="Case Dimensions (mm, LxWxH)" dataDxfId="82"/>
    <tableColumn id="4" xr3:uid="{EBB0A8AE-3064-4191-8312-F16B3BBA9A44}" name="Dimensions w/o Feet/Screws/Protrusions (mm, LxWxH)" dataDxfId="81"/>
    <tableColumn id="74" xr3:uid="{2DE5FB73-CF40-4B47-9FCF-93F81C1E8F92}" name="Volume (L)" dataDxfId="80"/>
    <tableColumn id="5" xr3:uid="{5F9D7DD1-235D-4349-9175-ACFA091DF178}" name="Weight (kg)" dataDxfId="79"/>
    <tableColumn id="6" xr3:uid="{413C33B3-4E77-4678-AC43-B32D92471A23}" name="Weight (lbs)" dataDxfId="78"/>
    <tableColumn id="7" xr3:uid="{7D164687-1788-4DA9-9DCA-56D86BAB847B}" name="Case Color" dataDxfId="77"/>
    <tableColumn id="85" xr3:uid="{755281B1-7781-42A4-97E6-519257927710}" name="Front Panel Material" dataDxfId="76"/>
    <tableColumn id="84" xr3:uid="{E88764F8-4F1B-4A48-9ED6-5FC7BE8FA0C1}" name="Front Panel Color" dataDxfId="75"/>
    <tableColumn id="8" xr3:uid="{D5E3AA6E-0239-42AA-A432-ADB697522A76}" name="Fan Color (Blades/Frame)" dataDxfId="74"/>
    <tableColumn id="83" xr3:uid="{B423CB1C-DDCF-40F7-BC00-C97E6F3BD8BF}" name="Fan LED Color" dataDxfId="73"/>
    <tableColumn id="82" xr3:uid="{322F77B0-7A3F-487C-8FBE-44AA5F67EAC8}" name="Slot Cover Color (Horizonal + Vertical)" dataDxfId="72"/>
    <tableColumn id="81" xr3:uid="{C0FFBC69-1764-400A-971C-B9DF1D075902}" name="HDD tray/bracket color" dataDxfId="71"/>
    <tableColumn id="76" xr3:uid="{8A745DF6-397C-473C-A615-41394546C529}" name="SSD bracket color" dataDxfId="70"/>
    <tableColumn id="9" xr3:uid="{E191AB79-2141-4CEB-8F44-4996A1A1C6E7}" name="Case Type" dataDxfId="69"/>
    <tableColumn id="10" xr3:uid="{BAB0C239-C784-40ED-8C4E-1A05921EFC0A}" name="Form Factor" dataDxfId="68"/>
    <tableColumn id="11" xr3:uid="{D46E3A30-153D-4088-80BE-1AB2D3FBF207}" name="Window (visible area)" dataDxfId="67"/>
    <tableColumn id="12" xr3:uid="{20A8856B-BCF3-48F2-A23D-CA9EF3CB9FEC}" name="Mini ITX" dataDxfId="66"/>
    <tableColumn id="13" xr3:uid="{C43CE141-B3B2-403A-9159-D0FBDB6CCAE2}" name="Mini DTX" dataDxfId="65"/>
    <tableColumn id="14" xr3:uid="{4B571E67-0F34-42DD-B30B-F22DCAC94428}" name="DTX" dataDxfId="64"/>
    <tableColumn id="15" xr3:uid="{7234D7BC-37C9-4F92-AD86-79C3EB6EB2A9}" name="Micro ATX" dataDxfId="63"/>
    <tableColumn id="16" xr3:uid="{4D836700-293B-420E-BCEF-DAF6A31267FA}" name="ATX" dataDxfId="62"/>
    <tableColumn id="17" xr3:uid="{D8606C8D-17EB-4D34-B2A5-48A125B8F8D6}" name="E-ATX" dataDxfId="61"/>
    <tableColumn id="34" xr3:uid="{9E4EE5F0-A673-4209-936D-EDDBB89600DE}" name="SSI-CEB" dataDxfId="60"/>
    <tableColumn id="65" xr3:uid="{F453B2B4-F07C-4054-B3FE-3D7517322D0D}" name="SSI-EEB" dataDxfId="59"/>
    <tableColumn id="33" xr3:uid="{429ADE5D-58CC-4F6B-B186-B8EB590208BE}" name="XL-ATX" dataDxfId="58"/>
    <tableColumn id="18" xr3:uid="{A83C43BF-FD84-40F8-A7B3-C027E165B304}" name="EE-ATX" dataDxfId="57"/>
    <tableColumn id="19" xr3:uid="{1FA6C602-772B-453B-860B-6EE93E7FCC94}" name="5.25&quot;/ODD bays" dataDxfId="56"/>
    <tableColumn id="20" xr3:uid="{4E81EEDB-3F73-49BE-AF28-4DDC2888077F}" name="3.5&quot; bays (HDD/SSD)" dataDxfId="55"/>
    <tableColumn id="21" xr3:uid="{B320019A-583E-4459-B9E4-C4F23B4163C9}" name="Dedicated SSD mounts" dataDxfId="54"/>
    <tableColumn id="22" xr3:uid="{41D5B1D0-6D24-4598-B46C-49B4476DE21B}" name="Dedicated HDD mounts" dataDxfId="53"/>
    <tableColumn id="23" xr3:uid="{C11B897A-2226-449E-AF83-20924BB58B2D}" name="HDD/SSD mounts (not bays)" dataDxfId="52"/>
    <tableColumn id="24" xr3:uid="{156FEA2A-C69C-4F10-A545-D5B0AEB2F73E}" name="6TB+ support" dataDxfId="51"/>
    <tableColumn id="25" xr3:uid="{82BC2E42-3235-4486-9B68-9C50FB818251}" name="Expansion Slots" dataDxfId="50"/>
    <tableColumn id="26" xr3:uid="{B2FD3C60-EE4B-4392-A165-AF9EBC5F6B3A}" name="USB 2.0" dataDxfId="49"/>
    <tableColumn id="27" xr3:uid="{191849EA-72D9-4414-A4FB-50996AE98261}" name="USB 3.0_x000a_Type A" dataDxfId="48"/>
    <tableColumn id="80" xr3:uid="{71DA8B19-56AB-441F-BACB-9FF81DA892BE}" name="USB 3.1_x000a_Gen 2_x000a_Type C" dataDxfId="47"/>
    <tableColumn id="28" xr3:uid="{A371A29B-79DA-4849-BEAE-F9E5C6E837BC}" name="3.5mm Audio_x000a_I/O" dataDxfId="46"/>
    <tableColumn id="29" xr3:uid="{7F457DBE-B627-4F80-9DBF-01A4FEB54A94}" name="Other" dataDxfId="45"/>
    <tableColumn id="30" xr3:uid="{5B583EA8-044C-4139-BED5-595CDFC773F5}" name="Power" dataDxfId="44"/>
    <tableColumn id="31" xr3:uid="{4BE2A661-6747-4DE2-9AF5-2837C9DC3F3F}" name="HDD" dataDxfId="43"/>
    <tableColumn id="32" xr3:uid="{FF1F4787-8511-4770-AEB3-0FAA98FA8991}" name="Space Behind _x000a_Mobo Plate" dataDxfId="42"/>
    <tableColumn id="88" xr3:uid="{092BDDA3-F12C-4E09-88BB-818F959ABECF}" name="Grommetted Through-Holes" dataDxfId="41"/>
    <tableColumn id="87" xr3:uid="{F034D3AC-C6A3-4682-B976-4E6A64C2D882}" name="Tie-down Points" dataDxfId="40"/>
    <tableColumn id="86" xr3:uid="{54ECD559-6B67-474E-9AD2-153EED6649DF}" name="Velcro Straps" dataDxfId="39"/>
    <tableColumn id="35" xr3:uid="{C65D0A23-BD0F-415B-94D4-BAF9A7CBD1F4}" name="Max PSU length*" dataDxfId="38"/>
    <tableColumn id="37" xr3:uid="{83D73DCA-F6E7-49EF-A62C-2DF0438EF9B9}" name="Max GPU length*" dataDxfId="37"/>
    <tableColumn id="38" xr3:uid="{47501B88-CD35-4CE1-B4D5-E06B347438B7}" name="Max CPU Cooler Height" dataDxfId="36"/>
    <tableColumn id="39" xr3:uid="{75A9C429-DDAC-4176-AAF4-2B120AD864D9}" name="Front Radiator _x000a_(mm)" dataDxfId="35"/>
    <tableColumn id="40" xr3:uid="{28743238-2CE5-4B05-8540-E67156FBED7E}" name="Top Radiator_x000a_(mm)" dataDxfId="34"/>
    <tableColumn id="41" xr3:uid="{B1DE9677-08F4-46F9-95AC-6477278CCCDC}" name="Bottom Radiator_x000a_(mm)" dataDxfId="33"/>
    <tableColumn id="42" xr3:uid="{262F4748-70F1-4EAC-B9B9-4B1577919CF5}" name="Rear Radiator_x000a_(mm)" dataDxfId="32"/>
    <tableColumn id="43" xr3:uid="{54029F04-4896-44B7-865A-FA425401BF59}" name="Pump" dataDxfId="31"/>
    <tableColumn id="44" xr3:uid="{DDA91CED-A341-4DF8-850F-639CEDE48D85}" name="Resevoir" dataDxfId="30"/>
    <tableColumn id="45" xr3:uid="{0DBF82DF-B313-4E33-A6D3-8C8FF944A0E8}" name="Total" dataDxfId="29"/>
    <tableColumn id="46" xr3:uid="{373FE6A0-3C7F-4FE5-B6B4-B8BF6531C5F1}" name="Front" dataDxfId="28"/>
    <tableColumn id="47" xr3:uid="{561751B5-F806-429D-908B-C0DBF06BA3AC}" name="Rear" dataDxfId="27"/>
    <tableColumn id="48" xr3:uid="{04B27806-B133-4492-BF5C-6005B15B2822}" name="Top" dataDxfId="26"/>
    <tableColumn id="49" xr3:uid="{F5E8200E-842B-48ED-921D-F140BF7E64FE}" name="Bottom" dataDxfId="25"/>
    <tableColumn id="50" xr3:uid="{2E7144FB-261C-49B7-8AA0-2A1BD5379FAB}" name="Side" dataDxfId="24"/>
    <tableColumn id="51" xr3:uid="{FDC45AE6-7FE4-4CE8-A8C4-8211851E94CB}" name="Total " dataDxfId="23"/>
    <tableColumn id="52" xr3:uid="{58149395-3557-4E08-8058-46632024F3D2}" name="Front " dataDxfId="22"/>
    <tableColumn id="53" xr3:uid="{05E56BCB-4250-454F-8203-A4F02B2F4F9D}" name="Rear " dataDxfId="21"/>
    <tableColumn id="54" xr3:uid="{3F14C18F-18F8-488D-9BF2-0DF46BD74744}" name="Top " dataDxfId="20"/>
    <tableColumn id="55" xr3:uid="{589822EC-EE0E-4E9F-8D73-9244233D57E4}" name="Bottom " dataDxfId="19"/>
    <tableColumn id="56" xr3:uid="{E64B97DD-75F1-4A27-ADB0-2397D0799ECA}" name="Side " dataDxfId="18"/>
    <tableColumn id="57" xr3:uid="{E3972A09-9E46-450F-9573-530ABD9EDAE1}" name="Front  " dataDxfId="17"/>
    <tableColumn id="58" xr3:uid="{8815213D-3597-4BE9-AE70-B43A03246F05}" name="Top  " dataDxfId="16"/>
    <tableColumn id="59" xr3:uid="{4334C3E2-5B8A-47E1-B734-CEFB2D49993A}" name="Bottom  " dataDxfId="15"/>
    <tableColumn id="60" xr3:uid="{F6E44701-9072-43FD-AB63-9A195CF71E2C}" name="Side  " dataDxfId="14"/>
    <tableColumn id="61" xr3:uid="{E3CD57D1-A57E-4241-9741-684482C35732}" name="Movable HDD cage" dataDxfId="13"/>
    <tableColumn id="71" xr3:uid="{33F65DB2-59F8-4E6D-96D5-007392DFF516}" name="PSU Shroud" dataDxfId="12"/>
    <tableColumn id="75" xr3:uid="{2786E495-0443-4304-A0FC-FC18FB8053C2}" name="PWM Fan Hub" dataDxfId="11"/>
    <tableColumn id="62" xr3:uid="{A2D2B868-3EF3-4D02-BE06-F1ADE8100EB8}" name="3-Speed Fan Controller" dataDxfId="10"/>
    <tableColumn id="63" xr3:uid="{7AE1F675-262D-4CA2-8F09-3E9621129DBB}" name="ModuVent" dataDxfId="9"/>
    <tableColumn id="64" xr3:uid="{366598AB-DE72-4BD8-A4FA-23EB3EFB26FC}" name="Sound Damping" dataDxfId="8"/>
    <tableColumn id="78" xr3:uid="{A41B4400-2328-44BE-886A-1D44548BD2F8}" name="Nylon Filters" dataDxfId="7"/>
    <tableColumn id="77" xr3:uid="{921FE0F6-AE3F-49CB-9E23-C908215B2DB9}" name="Rubber HDD Grommets" dataDxfId="6"/>
    <tableColumn id="66" xr3:uid="{E0FC462C-0D70-4263-AD5A-24D7BE398680}" name="Captive Thumb-screws" dataDxfId="5"/>
    <tableColumn id="67" xr3:uid="{5798F427-A23D-4BDE-BF40-AD0053EB411D}" name="Quick Release System" dataDxfId="4"/>
    <tableColumn id="68" xr3:uid="{099D880B-C046-4082-B245-17DE0E32A790}" name="Bridgeless Expansion Slots" dataDxfId="3"/>
    <tableColumn id="73" xr3:uid="{7CCE5FBB-4450-4735-910C-7A94E3ADB453}" name="Kensington Lock" dataDxfId="2"/>
    <tableColumn id="69" xr3:uid="{35F9A277-36C8-481A-B10F-81030A4EA4C7}" name="Dual mount front door" dataDxfId="1"/>
    <tableColumn id="70" xr3:uid="{BA7D337D-1D9D-4E35-8733-E07ADA50481B}" name="Warranty"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AFAFB-0C00-4FA5-BEC2-F040F7281A6D}">
  <dimension ref="A1:CG127"/>
  <sheetViews>
    <sheetView tabSelected="1" workbookViewId="0">
      <pane xSplit="1" topLeftCell="B1" activePane="topRight" state="frozen"/>
      <selection pane="topRight" activeCell="CC18" sqref="CC18"/>
    </sheetView>
  </sheetViews>
  <sheetFormatPr defaultRowHeight="15" x14ac:dyDescent="0.25"/>
  <cols>
    <col min="1" max="1" width="34.85546875" bestFit="1" customWidth="1"/>
    <col min="2" max="2" width="29.140625" bestFit="1" customWidth="1"/>
    <col min="3" max="3" width="25.5703125" bestFit="1" customWidth="1"/>
    <col min="4" max="4" width="46" bestFit="1" customWidth="1"/>
    <col min="5" max="5" width="9.5703125" bestFit="1" customWidth="1"/>
    <col min="6" max="6" width="10" bestFit="1" customWidth="1"/>
    <col min="7" max="7" width="10.42578125" bestFit="1" customWidth="1"/>
    <col min="8" max="8" width="11.42578125" bestFit="1" customWidth="1"/>
    <col min="9" max="9" width="17.28515625" bestFit="1" customWidth="1"/>
    <col min="10" max="10" width="14.7109375" bestFit="1" customWidth="1"/>
    <col min="11" max="11" width="21" bestFit="1" customWidth="1"/>
    <col min="12" max="12" width="11.5703125" bestFit="1" customWidth="1"/>
    <col min="13" max="13" width="30.85546875" bestFit="1" customWidth="1"/>
    <col min="14" max="14" width="19.28515625" bestFit="1" customWidth="1"/>
    <col min="15" max="15" width="14.5703125" bestFit="1" customWidth="1"/>
    <col min="16" max="16" width="20.140625" bestFit="1" customWidth="1"/>
    <col min="17" max="17" width="10.42578125" bestFit="1" customWidth="1"/>
    <col min="18" max="18" width="22" bestFit="1" customWidth="1"/>
    <col min="19" max="19" width="7.140625" bestFit="1" customWidth="1"/>
    <col min="20" max="20" width="7.85546875" bestFit="1" customWidth="1"/>
    <col min="21" max="21" width="4" bestFit="1" customWidth="1"/>
    <col min="22" max="22" width="8.85546875" bestFit="1" customWidth="1"/>
    <col min="23" max="23" width="4" bestFit="1" customWidth="1"/>
    <col min="24" max="24" width="5.42578125" bestFit="1" customWidth="1"/>
    <col min="25" max="25" width="6.42578125" bestFit="1" customWidth="1"/>
    <col min="26" max="26" width="13.7109375" bestFit="1" customWidth="1"/>
    <col min="27" max="27" width="17" bestFit="1" customWidth="1"/>
    <col min="28" max="28" width="18.85546875" bestFit="1" customWidth="1"/>
    <col min="29" max="29" width="19.42578125" bestFit="1" customWidth="1"/>
    <col min="30" max="30" width="23.140625" bestFit="1" customWidth="1"/>
    <col min="31" max="31" width="11.28515625" bestFit="1" customWidth="1"/>
    <col min="32" max="32" width="12.85546875" bestFit="1" customWidth="1"/>
    <col min="33" max="33" width="6.85546875" bestFit="1" customWidth="1"/>
    <col min="34" max="34" width="13.28515625" bestFit="1" customWidth="1"/>
    <col min="35" max="35" width="18.85546875" bestFit="1" customWidth="1"/>
    <col min="36" max="36" width="15.28515625" bestFit="1" customWidth="1"/>
    <col min="37" max="37" width="30" bestFit="1" customWidth="1"/>
    <col min="38" max="39" width="6.42578125" bestFit="1" customWidth="1"/>
    <col min="40" max="40" width="22.140625" bestFit="1" customWidth="1"/>
    <col min="41" max="41" width="23.5703125" bestFit="1" customWidth="1"/>
    <col min="42" max="42" width="13.7109375" bestFit="1" customWidth="1"/>
    <col min="43" max="43" width="11.28515625" bestFit="1" customWidth="1"/>
    <col min="44" max="44" width="14.140625" bestFit="1" customWidth="1"/>
    <col min="45" max="45" width="77.28515625" bestFit="1" customWidth="1"/>
    <col min="46" max="46" width="19.28515625" bestFit="1" customWidth="1"/>
    <col min="47" max="48" width="27.7109375" bestFit="1" customWidth="1"/>
    <col min="49" max="49" width="19.5703125" bestFit="1" customWidth="1"/>
    <col min="50" max="50" width="17" bestFit="1" customWidth="1"/>
    <col min="51" max="51" width="44.140625" bestFit="1" customWidth="1"/>
    <col min="52" max="52" width="46.28515625" bestFit="1" customWidth="1"/>
    <col min="53" max="53" width="16.7109375" bestFit="1" customWidth="1"/>
    <col min="54" max="56" width="6.85546875" bestFit="1" customWidth="1"/>
    <col min="57" max="57" width="7" bestFit="1" customWidth="1"/>
    <col min="58" max="58" width="6.85546875" bestFit="1" customWidth="1"/>
    <col min="59" max="59" width="5.28515625" bestFit="1" customWidth="1"/>
    <col min="60" max="60" width="14.5703125" bestFit="1" customWidth="1"/>
    <col min="61" max="61" width="10.7109375" bestFit="1" customWidth="1"/>
    <col min="62" max="62" width="14.5703125" bestFit="1" customWidth="1"/>
    <col min="63" max="63" width="15" bestFit="1" customWidth="1"/>
    <col min="64" max="64" width="10.7109375" bestFit="1" customWidth="1"/>
    <col min="65" max="65" width="6.140625" bestFit="1" customWidth="1"/>
    <col min="66" max="66" width="4.7109375" bestFit="1" customWidth="1"/>
    <col min="67" max="67" width="7.85546875" bestFit="1" customWidth="1"/>
    <col min="68" max="68" width="5.140625" bestFit="1" customWidth="1"/>
    <col min="69" max="69" width="15.5703125" bestFit="1" customWidth="1"/>
    <col min="70" max="70" width="10" bestFit="1" customWidth="1"/>
    <col min="71" max="71" width="12" bestFit="1" customWidth="1"/>
    <col min="72" max="72" width="19.28515625" bestFit="1" customWidth="1"/>
    <col min="73" max="73" width="9.42578125" bestFit="1" customWidth="1"/>
    <col min="74" max="74" width="15.28515625" bestFit="1" customWidth="1"/>
    <col min="75" max="75" width="10.85546875" bestFit="1" customWidth="1"/>
    <col min="76" max="76" width="19.7109375" bestFit="1" customWidth="1"/>
    <col min="77" max="77" width="18.85546875" bestFit="1" customWidth="1"/>
    <col min="78" max="78" width="18.140625" bestFit="1" customWidth="1"/>
    <col min="79" max="79" width="21.7109375" bestFit="1" customWidth="1"/>
    <col min="80" max="80" width="13.7109375" bestFit="1" customWidth="1"/>
    <col min="81" max="81" width="19" bestFit="1" customWidth="1"/>
    <col min="82" max="82" width="9.85546875" customWidth="1"/>
    <col min="83" max="83" width="11.140625" bestFit="1" customWidth="1"/>
  </cols>
  <sheetData>
    <row r="1" spans="1:85" ht="23.25" x14ac:dyDescent="0.25">
      <c r="A1" s="62" t="s">
        <v>335</v>
      </c>
      <c r="B1" s="62"/>
      <c r="C1" s="18"/>
      <c r="D1" s="18"/>
      <c r="E1" s="18"/>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row>
    <row r="2" spans="1:85" ht="21" x14ac:dyDescent="0.2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row>
    <row r="3" spans="1:85" ht="15.75" thickBot="1" x14ac:dyDescent="0.3">
      <c r="A3" s="18"/>
      <c r="B3" s="18"/>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t="s">
        <v>336</v>
      </c>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ht="21" x14ac:dyDescent="0.25">
      <c r="A4" s="19" t="s">
        <v>1</v>
      </c>
      <c r="B4" s="20"/>
      <c r="C4" s="21"/>
      <c r="D4" s="22"/>
      <c r="E4" s="21"/>
      <c r="F4" s="21"/>
      <c r="G4" s="21"/>
      <c r="H4" s="63" t="s">
        <v>2</v>
      </c>
      <c r="I4" s="64"/>
      <c r="J4" s="64"/>
      <c r="K4" s="64"/>
      <c r="L4" s="64"/>
      <c r="M4" s="64"/>
      <c r="N4" s="64"/>
      <c r="O4" s="65"/>
      <c r="P4" s="21"/>
      <c r="Q4" s="3"/>
      <c r="R4" s="3"/>
      <c r="S4" s="66" t="s">
        <v>3</v>
      </c>
      <c r="T4" s="67"/>
      <c r="U4" s="67"/>
      <c r="V4" s="67"/>
      <c r="W4" s="67"/>
      <c r="X4" s="67"/>
      <c r="Y4" s="68"/>
      <c r="Z4" s="68"/>
      <c r="AA4" s="68"/>
      <c r="AB4" s="68"/>
      <c r="AC4" s="69" t="s">
        <v>4</v>
      </c>
      <c r="AD4" s="70"/>
      <c r="AE4" s="70"/>
      <c r="AF4" s="70"/>
      <c r="AG4" s="70"/>
      <c r="AH4" s="70"/>
      <c r="AI4" s="71"/>
      <c r="AJ4" s="72" t="s">
        <v>5</v>
      </c>
      <c r="AK4" s="73"/>
      <c r="AL4" s="73"/>
      <c r="AM4" s="73"/>
      <c r="AN4" s="74"/>
      <c r="AO4" s="60" t="s">
        <v>6</v>
      </c>
      <c r="AP4" s="61"/>
      <c r="AQ4" s="78" t="s">
        <v>302</v>
      </c>
      <c r="AR4" s="79"/>
      <c r="AS4" s="79"/>
      <c r="AT4" s="80"/>
      <c r="AU4" s="81" t="s">
        <v>7</v>
      </c>
      <c r="AV4" s="82"/>
      <c r="AW4" s="83"/>
      <c r="AX4" s="84" t="s">
        <v>8</v>
      </c>
      <c r="AY4" s="85"/>
      <c r="AZ4" s="85"/>
      <c r="BA4" s="85"/>
      <c r="BB4" s="85"/>
      <c r="BC4" s="86"/>
      <c r="BD4" s="78" t="s">
        <v>9</v>
      </c>
      <c r="BE4" s="79"/>
      <c r="BF4" s="79"/>
      <c r="BG4" s="79"/>
      <c r="BH4" s="79"/>
      <c r="BI4" s="80"/>
      <c r="BJ4" s="87" t="s">
        <v>10</v>
      </c>
      <c r="BK4" s="88"/>
      <c r="BL4" s="88"/>
      <c r="BM4" s="88"/>
      <c r="BN4" s="88"/>
      <c r="BO4" s="89"/>
      <c r="BP4" s="84" t="s">
        <v>11</v>
      </c>
      <c r="BQ4" s="85"/>
      <c r="BR4" s="85"/>
      <c r="BS4" s="86"/>
      <c r="BT4" s="75" t="s">
        <v>12</v>
      </c>
      <c r="BU4" s="76"/>
      <c r="BV4" s="76"/>
      <c r="BW4" s="76"/>
      <c r="BX4" s="76"/>
      <c r="BY4" s="76"/>
      <c r="BZ4" s="76"/>
      <c r="CA4" s="76"/>
      <c r="CB4" s="76"/>
      <c r="CC4" s="76"/>
      <c r="CD4" s="76"/>
      <c r="CE4" s="76"/>
      <c r="CF4" s="77"/>
      <c r="CG4" s="3"/>
    </row>
    <row r="5" spans="1:85" ht="63.75" x14ac:dyDescent="0.25">
      <c r="A5" s="90" t="s">
        <v>13</v>
      </c>
      <c r="B5" s="91" t="s">
        <v>14</v>
      </c>
      <c r="C5" s="92" t="s">
        <v>337</v>
      </c>
      <c r="D5" s="92" t="s">
        <v>338</v>
      </c>
      <c r="E5" s="92" t="s">
        <v>15</v>
      </c>
      <c r="F5" s="92" t="s">
        <v>16</v>
      </c>
      <c r="G5" s="93" t="s">
        <v>17</v>
      </c>
      <c r="H5" s="94" t="s">
        <v>18</v>
      </c>
      <c r="I5" s="92" t="s">
        <v>19</v>
      </c>
      <c r="J5" s="92" t="s">
        <v>20</v>
      </c>
      <c r="K5" s="92" t="s">
        <v>21</v>
      </c>
      <c r="L5" s="92" t="s">
        <v>22</v>
      </c>
      <c r="M5" s="92" t="s">
        <v>23</v>
      </c>
      <c r="N5" s="92" t="s">
        <v>24</v>
      </c>
      <c r="O5" s="95" t="s">
        <v>25</v>
      </c>
      <c r="P5" s="96" t="s">
        <v>26</v>
      </c>
      <c r="Q5" s="92" t="s">
        <v>27</v>
      </c>
      <c r="R5" s="93" t="s">
        <v>339</v>
      </c>
      <c r="S5" s="97" t="s">
        <v>28</v>
      </c>
      <c r="T5" s="98" t="s">
        <v>29</v>
      </c>
      <c r="U5" s="98" t="s">
        <v>30</v>
      </c>
      <c r="V5" s="98" t="s">
        <v>31</v>
      </c>
      <c r="W5" s="98" t="s">
        <v>32</v>
      </c>
      <c r="X5" s="98" t="s">
        <v>33</v>
      </c>
      <c r="Y5" s="99" t="s">
        <v>593</v>
      </c>
      <c r="Z5" s="98" t="s">
        <v>594</v>
      </c>
      <c r="AA5" s="99" t="s">
        <v>34</v>
      </c>
      <c r="AB5" s="98" t="s">
        <v>595</v>
      </c>
      <c r="AC5" s="100" t="s">
        <v>340</v>
      </c>
      <c r="AD5" s="101" t="s">
        <v>35</v>
      </c>
      <c r="AE5" s="101" t="s">
        <v>36</v>
      </c>
      <c r="AF5" s="101" t="s">
        <v>37</v>
      </c>
      <c r="AG5" s="101" t="s">
        <v>38</v>
      </c>
      <c r="AH5" s="101" t="s">
        <v>39</v>
      </c>
      <c r="AI5" s="102" t="s">
        <v>40</v>
      </c>
      <c r="AJ5" s="103" t="s">
        <v>41</v>
      </c>
      <c r="AK5" s="104" t="s">
        <v>42</v>
      </c>
      <c r="AL5" s="104" t="s">
        <v>43</v>
      </c>
      <c r="AM5" s="104" t="s">
        <v>44</v>
      </c>
      <c r="AN5" s="105" t="s">
        <v>45</v>
      </c>
      <c r="AO5" s="106" t="s">
        <v>46</v>
      </c>
      <c r="AP5" s="107" t="s">
        <v>47</v>
      </c>
      <c r="AQ5" s="108" t="s">
        <v>48</v>
      </c>
      <c r="AR5" s="109" t="s">
        <v>303</v>
      </c>
      <c r="AS5" s="109" t="s">
        <v>341</v>
      </c>
      <c r="AT5" s="110" t="s">
        <v>304</v>
      </c>
      <c r="AU5" s="111" t="s">
        <v>342</v>
      </c>
      <c r="AV5" s="112" t="s">
        <v>343</v>
      </c>
      <c r="AW5" s="113" t="s">
        <v>49</v>
      </c>
      <c r="AX5" s="114" t="s">
        <v>50</v>
      </c>
      <c r="AY5" s="115" t="s">
        <v>51</v>
      </c>
      <c r="AZ5" s="115" t="s">
        <v>52</v>
      </c>
      <c r="BA5" s="115" t="s">
        <v>53</v>
      </c>
      <c r="BB5" s="115" t="s">
        <v>54</v>
      </c>
      <c r="BC5" s="116" t="s">
        <v>55</v>
      </c>
      <c r="BD5" s="108" t="s">
        <v>56</v>
      </c>
      <c r="BE5" s="109" t="s">
        <v>57</v>
      </c>
      <c r="BF5" s="109" t="s">
        <v>58</v>
      </c>
      <c r="BG5" s="109" t="s">
        <v>59</v>
      </c>
      <c r="BH5" s="109" t="s">
        <v>60</v>
      </c>
      <c r="BI5" s="110" t="s">
        <v>61</v>
      </c>
      <c r="BJ5" s="111" t="s">
        <v>62</v>
      </c>
      <c r="BK5" s="112" t="s">
        <v>63</v>
      </c>
      <c r="BL5" s="112" t="s">
        <v>64</v>
      </c>
      <c r="BM5" s="112" t="s">
        <v>65</v>
      </c>
      <c r="BN5" s="112" t="s">
        <v>66</v>
      </c>
      <c r="BO5" s="117" t="s">
        <v>67</v>
      </c>
      <c r="BP5" s="114" t="s">
        <v>68</v>
      </c>
      <c r="BQ5" s="115" t="s">
        <v>69</v>
      </c>
      <c r="BR5" s="115" t="s">
        <v>70</v>
      </c>
      <c r="BS5" s="116" t="s">
        <v>71</v>
      </c>
      <c r="BT5" s="118" t="s">
        <v>72</v>
      </c>
      <c r="BU5" s="119" t="s">
        <v>73</v>
      </c>
      <c r="BV5" s="119" t="s">
        <v>74</v>
      </c>
      <c r="BW5" s="119" t="s">
        <v>75</v>
      </c>
      <c r="BX5" s="119" t="s">
        <v>76</v>
      </c>
      <c r="BY5" s="119" t="s">
        <v>596</v>
      </c>
      <c r="BZ5" s="119" t="s">
        <v>77</v>
      </c>
      <c r="CA5" s="119" t="s">
        <v>78</v>
      </c>
      <c r="CB5" s="119" t="s">
        <v>79</v>
      </c>
      <c r="CC5" s="119" t="s">
        <v>80</v>
      </c>
      <c r="CD5" s="119" t="s">
        <v>597</v>
      </c>
      <c r="CE5" s="119" t="s">
        <v>81</v>
      </c>
      <c r="CF5" s="120" t="s">
        <v>82</v>
      </c>
      <c r="CG5" s="121" t="s">
        <v>83</v>
      </c>
    </row>
    <row r="6" spans="1:85" x14ac:dyDescent="0.25">
      <c r="A6" s="23" t="s">
        <v>344</v>
      </c>
      <c r="B6" s="6" t="s">
        <v>345</v>
      </c>
      <c r="C6" s="7" t="s">
        <v>346</v>
      </c>
      <c r="D6" s="10" t="s">
        <v>347</v>
      </c>
      <c r="E6" s="10">
        <v>54.5</v>
      </c>
      <c r="F6" s="10">
        <v>10.7</v>
      </c>
      <c r="G6" s="10">
        <f t="shared" ref="G6:G19" si="0">SUM(F6*2.2)</f>
        <v>23.54</v>
      </c>
      <c r="H6" s="9" t="s">
        <v>84</v>
      </c>
      <c r="I6" s="10" t="s">
        <v>85</v>
      </c>
      <c r="J6" s="10" t="s">
        <v>84</v>
      </c>
      <c r="K6" s="10" t="s">
        <v>86</v>
      </c>
      <c r="L6" s="10" t="s">
        <v>87</v>
      </c>
      <c r="M6" s="10" t="s">
        <v>88</v>
      </c>
      <c r="N6" s="10" t="s">
        <v>88</v>
      </c>
      <c r="O6" s="24" t="s">
        <v>87</v>
      </c>
      <c r="P6" s="25" t="s">
        <v>89</v>
      </c>
      <c r="Q6" s="10" t="s">
        <v>32</v>
      </c>
      <c r="R6" s="10" t="s">
        <v>348</v>
      </c>
      <c r="S6" s="5" t="s">
        <v>90</v>
      </c>
      <c r="T6" s="12" t="s">
        <v>90</v>
      </c>
      <c r="U6" s="12" t="s">
        <v>90</v>
      </c>
      <c r="V6" s="12" t="s">
        <v>90</v>
      </c>
      <c r="W6" s="13" t="s">
        <v>90</v>
      </c>
      <c r="X6" s="13"/>
      <c r="Y6" s="13"/>
      <c r="Z6" s="13"/>
      <c r="AA6" s="13"/>
      <c r="AB6" s="13"/>
      <c r="AC6" s="5">
        <v>2</v>
      </c>
      <c r="AD6" s="12">
        <v>8</v>
      </c>
      <c r="AE6" s="12">
        <v>2</v>
      </c>
      <c r="AF6" s="12">
        <v>0</v>
      </c>
      <c r="AG6" s="12">
        <v>0</v>
      </c>
      <c r="AH6" s="12" t="s">
        <v>91</v>
      </c>
      <c r="AI6" s="14" t="s">
        <v>349</v>
      </c>
      <c r="AJ6" s="5">
        <v>0</v>
      </c>
      <c r="AK6" s="12">
        <v>2</v>
      </c>
      <c r="AL6" s="12">
        <v>0</v>
      </c>
      <c r="AM6" s="12" t="s">
        <v>90</v>
      </c>
      <c r="AN6" s="14"/>
      <c r="AO6" s="5" t="s">
        <v>92</v>
      </c>
      <c r="AP6" s="14" t="s">
        <v>93</v>
      </c>
      <c r="AQ6" s="5" t="s">
        <v>94</v>
      </c>
      <c r="AR6" s="12" t="s">
        <v>90</v>
      </c>
      <c r="AS6" s="12"/>
      <c r="AT6" s="14"/>
      <c r="AU6" s="5" t="s">
        <v>350</v>
      </c>
      <c r="AV6" s="12" t="s">
        <v>351</v>
      </c>
      <c r="AW6" s="17" t="s">
        <v>97</v>
      </c>
      <c r="AX6" s="5">
        <v>240</v>
      </c>
      <c r="AY6" s="12">
        <v>240</v>
      </c>
      <c r="AZ6" s="12">
        <v>120</v>
      </c>
      <c r="BA6" s="12">
        <v>120</v>
      </c>
      <c r="BB6" s="12"/>
      <c r="BC6" s="14"/>
      <c r="BD6" s="5" t="s">
        <v>98</v>
      </c>
      <c r="BE6" s="12" t="s">
        <v>99</v>
      </c>
      <c r="BF6" s="12" t="s">
        <v>99</v>
      </c>
      <c r="BG6" s="12" t="s">
        <v>99</v>
      </c>
      <c r="BH6" s="12"/>
      <c r="BI6" s="14"/>
      <c r="BJ6" s="5">
        <v>7</v>
      </c>
      <c r="BK6" s="12" t="s">
        <v>100</v>
      </c>
      <c r="BL6" s="12" t="s">
        <v>101</v>
      </c>
      <c r="BM6" s="12" t="s">
        <v>102</v>
      </c>
      <c r="BN6" s="12" t="s">
        <v>101</v>
      </c>
      <c r="BO6" s="14" t="s">
        <v>87</v>
      </c>
      <c r="BP6" s="5" t="s">
        <v>90</v>
      </c>
      <c r="BQ6" s="12" t="s">
        <v>90</v>
      </c>
      <c r="BR6" s="12" t="s">
        <v>90</v>
      </c>
      <c r="BS6" s="14"/>
      <c r="BT6" s="5" t="s">
        <v>90</v>
      </c>
      <c r="BU6" s="12"/>
      <c r="BV6" s="12"/>
      <c r="BW6" s="12" t="s">
        <v>90</v>
      </c>
      <c r="BX6" s="12"/>
      <c r="BY6" s="12"/>
      <c r="BZ6" s="12"/>
      <c r="CA6" s="12"/>
      <c r="CB6" s="12"/>
      <c r="CC6" s="12"/>
      <c r="CD6" s="12"/>
      <c r="CE6" s="12"/>
      <c r="CF6" s="17"/>
      <c r="CG6" s="26" t="s">
        <v>103</v>
      </c>
    </row>
    <row r="7" spans="1:85" x14ac:dyDescent="0.25">
      <c r="A7" s="23" t="s">
        <v>352</v>
      </c>
      <c r="B7" s="6" t="s">
        <v>353</v>
      </c>
      <c r="C7" s="7" t="s">
        <v>346</v>
      </c>
      <c r="D7" s="10" t="s">
        <v>347</v>
      </c>
      <c r="E7" s="10">
        <v>54.5</v>
      </c>
      <c r="F7" s="10">
        <v>10.7</v>
      </c>
      <c r="G7" s="10">
        <f t="shared" si="0"/>
        <v>23.54</v>
      </c>
      <c r="H7" s="9" t="s">
        <v>84</v>
      </c>
      <c r="I7" s="10" t="s">
        <v>85</v>
      </c>
      <c r="J7" s="10" t="s">
        <v>84</v>
      </c>
      <c r="K7" s="10" t="s">
        <v>86</v>
      </c>
      <c r="L7" s="10" t="s">
        <v>87</v>
      </c>
      <c r="M7" s="10" t="s">
        <v>88</v>
      </c>
      <c r="N7" s="10" t="s">
        <v>88</v>
      </c>
      <c r="O7" s="24" t="s">
        <v>87</v>
      </c>
      <c r="P7" s="25" t="s">
        <v>89</v>
      </c>
      <c r="Q7" s="10" t="s">
        <v>32</v>
      </c>
      <c r="R7" s="10" t="s">
        <v>87</v>
      </c>
      <c r="S7" s="5" t="s">
        <v>90</v>
      </c>
      <c r="T7" s="12" t="s">
        <v>90</v>
      </c>
      <c r="U7" s="12" t="s">
        <v>90</v>
      </c>
      <c r="V7" s="12" t="s">
        <v>90</v>
      </c>
      <c r="W7" s="13" t="s">
        <v>90</v>
      </c>
      <c r="X7" s="13"/>
      <c r="Y7" s="13"/>
      <c r="Z7" s="13"/>
      <c r="AA7" s="13"/>
      <c r="AB7" s="13"/>
      <c r="AC7" s="5">
        <v>2</v>
      </c>
      <c r="AD7" s="12">
        <v>8</v>
      </c>
      <c r="AE7" s="12">
        <v>2</v>
      </c>
      <c r="AF7" s="12">
        <v>0</v>
      </c>
      <c r="AG7" s="12">
        <v>0</v>
      </c>
      <c r="AH7" s="12" t="s">
        <v>91</v>
      </c>
      <c r="AI7" s="14" t="s">
        <v>349</v>
      </c>
      <c r="AJ7" s="5">
        <v>0</v>
      </c>
      <c r="AK7" s="12">
        <v>2</v>
      </c>
      <c r="AL7" s="12">
        <v>0</v>
      </c>
      <c r="AM7" s="12" t="s">
        <v>90</v>
      </c>
      <c r="AN7" s="14"/>
      <c r="AO7" s="5" t="s">
        <v>92</v>
      </c>
      <c r="AP7" s="14" t="s">
        <v>93</v>
      </c>
      <c r="AQ7" s="5" t="s">
        <v>94</v>
      </c>
      <c r="AR7" s="12" t="s">
        <v>90</v>
      </c>
      <c r="AS7" s="12"/>
      <c r="AT7" s="14"/>
      <c r="AU7" s="5" t="s">
        <v>350</v>
      </c>
      <c r="AV7" s="12" t="s">
        <v>351</v>
      </c>
      <c r="AW7" s="17" t="s">
        <v>97</v>
      </c>
      <c r="AX7" s="5">
        <v>240</v>
      </c>
      <c r="AY7" s="12">
        <v>240</v>
      </c>
      <c r="AZ7" s="12">
        <v>120</v>
      </c>
      <c r="BA7" s="12">
        <v>120</v>
      </c>
      <c r="BB7" s="12"/>
      <c r="BC7" s="14"/>
      <c r="BD7" s="5" t="s">
        <v>98</v>
      </c>
      <c r="BE7" s="12" t="s">
        <v>99</v>
      </c>
      <c r="BF7" s="12" t="s">
        <v>99</v>
      </c>
      <c r="BG7" s="12" t="s">
        <v>99</v>
      </c>
      <c r="BH7" s="12"/>
      <c r="BI7" s="14"/>
      <c r="BJ7" s="5">
        <v>7</v>
      </c>
      <c r="BK7" s="12" t="s">
        <v>100</v>
      </c>
      <c r="BL7" s="12" t="s">
        <v>101</v>
      </c>
      <c r="BM7" s="12" t="s">
        <v>102</v>
      </c>
      <c r="BN7" s="12" t="s">
        <v>101</v>
      </c>
      <c r="BO7" s="14" t="s">
        <v>87</v>
      </c>
      <c r="BP7" s="5" t="s">
        <v>90</v>
      </c>
      <c r="BQ7" s="12" t="s">
        <v>90</v>
      </c>
      <c r="BR7" s="12" t="s">
        <v>90</v>
      </c>
      <c r="BS7" s="14"/>
      <c r="BT7" s="5" t="s">
        <v>90</v>
      </c>
      <c r="BU7" s="12"/>
      <c r="BV7" s="12"/>
      <c r="BW7" s="12" t="s">
        <v>90</v>
      </c>
      <c r="BX7" s="12"/>
      <c r="BY7" s="12"/>
      <c r="BZ7" s="12"/>
      <c r="CA7" s="12"/>
      <c r="CB7" s="12"/>
      <c r="CC7" s="12"/>
      <c r="CD7" s="12"/>
      <c r="CE7" s="12"/>
      <c r="CF7" s="17"/>
      <c r="CG7" s="26" t="s">
        <v>103</v>
      </c>
    </row>
    <row r="8" spans="1:85" x14ac:dyDescent="0.25">
      <c r="A8" s="23" t="s">
        <v>354</v>
      </c>
      <c r="B8" s="6" t="s">
        <v>355</v>
      </c>
      <c r="C8" s="7" t="s">
        <v>356</v>
      </c>
      <c r="D8" s="10" t="s">
        <v>357</v>
      </c>
      <c r="E8" s="10">
        <v>41.5</v>
      </c>
      <c r="F8" s="10">
        <v>9</v>
      </c>
      <c r="G8" s="10">
        <f t="shared" si="0"/>
        <v>19.8</v>
      </c>
      <c r="H8" s="9" t="s">
        <v>84</v>
      </c>
      <c r="I8" s="10" t="s">
        <v>85</v>
      </c>
      <c r="J8" s="10" t="s">
        <v>84</v>
      </c>
      <c r="K8" s="10" t="s">
        <v>86</v>
      </c>
      <c r="L8" s="10" t="s">
        <v>87</v>
      </c>
      <c r="M8" s="10" t="s">
        <v>88</v>
      </c>
      <c r="N8" s="10" t="s">
        <v>88</v>
      </c>
      <c r="O8" s="24" t="s">
        <v>84</v>
      </c>
      <c r="P8" s="25" t="s">
        <v>598</v>
      </c>
      <c r="Q8" s="10" t="s">
        <v>599</v>
      </c>
      <c r="R8" s="10" t="s">
        <v>348</v>
      </c>
      <c r="S8" s="5" t="s">
        <v>90</v>
      </c>
      <c r="T8" s="12" t="s">
        <v>90</v>
      </c>
      <c r="U8" s="12" t="s">
        <v>90</v>
      </c>
      <c r="V8" s="12" t="s">
        <v>90</v>
      </c>
      <c r="W8" s="13"/>
      <c r="X8" s="13"/>
      <c r="Y8" s="13"/>
      <c r="Z8" s="13"/>
      <c r="AA8" s="13"/>
      <c r="AB8" s="13"/>
      <c r="AC8" s="5">
        <v>2</v>
      </c>
      <c r="AD8" s="12">
        <v>6</v>
      </c>
      <c r="AE8" s="27">
        <v>2</v>
      </c>
      <c r="AF8" s="27">
        <v>0</v>
      </c>
      <c r="AG8" s="12">
        <v>0</v>
      </c>
      <c r="AH8" s="12" t="s">
        <v>91</v>
      </c>
      <c r="AI8" s="14" t="s">
        <v>104</v>
      </c>
      <c r="AJ8" s="5">
        <v>0</v>
      </c>
      <c r="AK8" s="12">
        <v>2</v>
      </c>
      <c r="AL8" s="12">
        <v>0</v>
      </c>
      <c r="AM8" s="12" t="s">
        <v>90</v>
      </c>
      <c r="AN8" s="14"/>
      <c r="AO8" s="5" t="s">
        <v>92</v>
      </c>
      <c r="AP8" s="14" t="s">
        <v>93</v>
      </c>
      <c r="AQ8" s="5" t="s">
        <v>358</v>
      </c>
      <c r="AR8" s="12" t="s">
        <v>90</v>
      </c>
      <c r="AS8" s="12"/>
      <c r="AT8" s="14"/>
      <c r="AU8" s="5" t="s">
        <v>105</v>
      </c>
      <c r="AV8" s="12" t="s">
        <v>107</v>
      </c>
      <c r="AW8" s="17" t="s">
        <v>108</v>
      </c>
      <c r="AX8" s="5">
        <v>240</v>
      </c>
      <c r="AY8" s="12" t="s">
        <v>359</v>
      </c>
      <c r="AZ8" s="12">
        <v>120</v>
      </c>
      <c r="BA8" s="12">
        <v>120</v>
      </c>
      <c r="BB8" s="12"/>
      <c r="BC8" s="14"/>
      <c r="BD8" s="5" t="s">
        <v>98</v>
      </c>
      <c r="BE8" s="12" t="s">
        <v>109</v>
      </c>
      <c r="BF8" s="12" t="s">
        <v>109</v>
      </c>
      <c r="BG8" s="12" t="s">
        <v>99</v>
      </c>
      <c r="BH8" s="12"/>
      <c r="BI8" s="14"/>
      <c r="BJ8" s="5">
        <v>7</v>
      </c>
      <c r="BK8" s="12" t="s">
        <v>110</v>
      </c>
      <c r="BL8" s="12" t="s">
        <v>109</v>
      </c>
      <c r="BM8" s="12" t="s">
        <v>100</v>
      </c>
      <c r="BN8" s="12">
        <v>120</v>
      </c>
      <c r="BO8" s="14" t="s">
        <v>87</v>
      </c>
      <c r="BP8" s="5" t="s">
        <v>90</v>
      </c>
      <c r="BQ8" s="12" t="s">
        <v>90</v>
      </c>
      <c r="BR8" s="12" t="s">
        <v>90</v>
      </c>
      <c r="BS8" s="14"/>
      <c r="BT8" s="5" t="s">
        <v>90</v>
      </c>
      <c r="BU8" s="12"/>
      <c r="BV8" s="12"/>
      <c r="BW8" s="12" t="s">
        <v>90</v>
      </c>
      <c r="BX8" s="12"/>
      <c r="BY8" s="12"/>
      <c r="BZ8" s="12"/>
      <c r="CA8" s="12"/>
      <c r="CB8" s="12"/>
      <c r="CC8" s="12"/>
      <c r="CD8" s="12"/>
      <c r="CE8" s="12"/>
      <c r="CF8" s="17"/>
      <c r="CG8" s="26" t="s">
        <v>103</v>
      </c>
    </row>
    <row r="9" spans="1:85" x14ac:dyDescent="0.25">
      <c r="A9" s="23" t="s">
        <v>360</v>
      </c>
      <c r="B9" s="6" t="s">
        <v>361</v>
      </c>
      <c r="C9" s="7" t="s">
        <v>362</v>
      </c>
      <c r="D9" s="10" t="s">
        <v>363</v>
      </c>
      <c r="E9" s="10">
        <v>70.8</v>
      </c>
      <c r="F9" s="10">
        <v>13.8</v>
      </c>
      <c r="G9" s="10">
        <f t="shared" si="0"/>
        <v>30.360000000000003</v>
      </c>
      <c r="H9" s="9" t="s">
        <v>84</v>
      </c>
      <c r="I9" s="10" t="s">
        <v>85</v>
      </c>
      <c r="J9" s="10" t="s">
        <v>84</v>
      </c>
      <c r="K9" s="10" t="s">
        <v>86</v>
      </c>
      <c r="L9" s="10" t="s">
        <v>87</v>
      </c>
      <c r="M9" s="10" t="s">
        <v>88</v>
      </c>
      <c r="N9" s="10" t="s">
        <v>88</v>
      </c>
      <c r="O9" s="24" t="s">
        <v>84</v>
      </c>
      <c r="P9" s="25" t="s">
        <v>111</v>
      </c>
      <c r="Q9" s="10" t="s">
        <v>112</v>
      </c>
      <c r="R9" s="10" t="s">
        <v>364</v>
      </c>
      <c r="S9" s="5" t="s">
        <v>90</v>
      </c>
      <c r="T9" s="12" t="s">
        <v>90</v>
      </c>
      <c r="U9" s="12" t="s">
        <v>90</v>
      </c>
      <c r="V9" s="12" t="s">
        <v>90</v>
      </c>
      <c r="W9" s="13" t="s">
        <v>90</v>
      </c>
      <c r="X9" s="13" t="s">
        <v>90</v>
      </c>
      <c r="Y9" s="13"/>
      <c r="Z9" s="13"/>
      <c r="AA9" s="13" t="s">
        <v>90</v>
      </c>
      <c r="AB9" s="13"/>
      <c r="AC9" s="5">
        <v>4</v>
      </c>
      <c r="AD9" s="12">
        <v>8</v>
      </c>
      <c r="AE9" s="12">
        <v>2</v>
      </c>
      <c r="AF9" s="12">
        <v>0</v>
      </c>
      <c r="AG9" s="12">
        <v>0</v>
      </c>
      <c r="AH9" s="12" t="s">
        <v>91</v>
      </c>
      <c r="AI9" s="14">
        <v>9</v>
      </c>
      <c r="AJ9" s="5">
        <v>2</v>
      </c>
      <c r="AK9" s="12">
        <v>2</v>
      </c>
      <c r="AL9" s="12">
        <v>0</v>
      </c>
      <c r="AM9" s="12" t="s">
        <v>90</v>
      </c>
      <c r="AN9" s="14"/>
      <c r="AO9" s="5" t="s">
        <v>92</v>
      </c>
      <c r="AP9" s="14" t="s">
        <v>93</v>
      </c>
      <c r="AQ9" s="5" t="s">
        <v>94</v>
      </c>
      <c r="AR9" s="12" t="s">
        <v>90</v>
      </c>
      <c r="AS9" s="12"/>
      <c r="AT9" s="14"/>
      <c r="AU9" s="5" t="s">
        <v>113</v>
      </c>
      <c r="AV9" s="12" t="s">
        <v>114</v>
      </c>
      <c r="AW9" s="17" t="s">
        <v>97</v>
      </c>
      <c r="AX9" s="5">
        <v>240</v>
      </c>
      <c r="AY9" s="12" t="s">
        <v>365</v>
      </c>
      <c r="AZ9" s="12">
        <v>120</v>
      </c>
      <c r="BA9" s="12" t="s">
        <v>115</v>
      </c>
      <c r="BB9" s="12"/>
      <c r="BC9" s="14"/>
      <c r="BD9" s="5" t="s">
        <v>98</v>
      </c>
      <c r="BE9" s="12" t="s">
        <v>99</v>
      </c>
      <c r="BF9" s="12" t="s">
        <v>99</v>
      </c>
      <c r="BG9" s="12" t="s">
        <v>99</v>
      </c>
      <c r="BH9" s="12"/>
      <c r="BI9" s="14"/>
      <c r="BJ9" s="5">
        <v>7</v>
      </c>
      <c r="BK9" s="12" t="s">
        <v>100</v>
      </c>
      <c r="BL9" s="12" t="s">
        <v>101</v>
      </c>
      <c r="BM9" s="12" t="s">
        <v>102</v>
      </c>
      <c r="BN9" s="12" t="s">
        <v>101</v>
      </c>
      <c r="BO9" s="14" t="s">
        <v>87</v>
      </c>
      <c r="BP9" s="5"/>
      <c r="BQ9" s="12"/>
      <c r="BR9" s="12" t="s">
        <v>90</v>
      </c>
      <c r="BS9" s="14"/>
      <c r="BT9" s="5" t="s">
        <v>90</v>
      </c>
      <c r="BU9" s="12"/>
      <c r="BV9" s="12"/>
      <c r="BW9" s="12" t="s">
        <v>90</v>
      </c>
      <c r="BX9" s="12"/>
      <c r="BY9" s="12"/>
      <c r="BZ9" s="12"/>
      <c r="CA9" s="12"/>
      <c r="CB9" s="12"/>
      <c r="CC9" s="12"/>
      <c r="CD9" s="12"/>
      <c r="CE9" s="12"/>
      <c r="CF9" s="17"/>
      <c r="CG9" s="26" t="s">
        <v>103</v>
      </c>
    </row>
    <row r="10" spans="1:85" x14ac:dyDescent="0.25">
      <c r="A10" s="23" t="s">
        <v>116</v>
      </c>
      <c r="B10" s="6" t="s">
        <v>117</v>
      </c>
      <c r="C10" s="7" t="s">
        <v>366</v>
      </c>
      <c r="D10" s="10" t="s">
        <v>367</v>
      </c>
      <c r="E10" s="10">
        <v>26.1</v>
      </c>
      <c r="F10" s="10">
        <v>4.0999999999999996</v>
      </c>
      <c r="G10" s="10">
        <f t="shared" si="0"/>
        <v>9.02</v>
      </c>
      <c r="H10" s="9" t="s">
        <v>84</v>
      </c>
      <c r="I10" s="10" t="s">
        <v>118</v>
      </c>
      <c r="J10" s="10" t="s">
        <v>84</v>
      </c>
      <c r="K10" s="10" t="s">
        <v>86</v>
      </c>
      <c r="L10" s="10" t="s">
        <v>87</v>
      </c>
      <c r="M10" s="10" t="s">
        <v>88</v>
      </c>
      <c r="N10" s="10" t="s">
        <v>84</v>
      </c>
      <c r="O10" s="24" t="s">
        <v>84</v>
      </c>
      <c r="P10" s="25" t="s">
        <v>600</v>
      </c>
      <c r="Q10" s="10" t="s">
        <v>599</v>
      </c>
      <c r="R10" s="10" t="s">
        <v>87</v>
      </c>
      <c r="S10" s="5" t="s">
        <v>90</v>
      </c>
      <c r="T10" s="12" t="s">
        <v>90</v>
      </c>
      <c r="U10" s="12" t="s">
        <v>90</v>
      </c>
      <c r="V10" s="12" t="s">
        <v>90</v>
      </c>
      <c r="W10" s="13"/>
      <c r="X10" s="13"/>
      <c r="Y10" s="13"/>
      <c r="Z10" s="13"/>
      <c r="AA10" s="13"/>
      <c r="AB10" s="13"/>
      <c r="AC10" s="5">
        <v>2</v>
      </c>
      <c r="AD10" s="12">
        <v>0</v>
      </c>
      <c r="AE10" s="12">
        <v>1</v>
      </c>
      <c r="AF10" s="12">
        <v>0</v>
      </c>
      <c r="AG10" s="12">
        <v>2</v>
      </c>
      <c r="AH10" s="12" t="s">
        <v>119</v>
      </c>
      <c r="AI10" s="14">
        <v>4</v>
      </c>
      <c r="AJ10" s="5">
        <v>1</v>
      </c>
      <c r="AK10" s="12">
        <v>1</v>
      </c>
      <c r="AL10" s="12">
        <v>0</v>
      </c>
      <c r="AM10" s="12" t="s">
        <v>90</v>
      </c>
      <c r="AN10" s="14"/>
      <c r="AO10" s="5" t="s">
        <v>92</v>
      </c>
      <c r="AP10" s="14" t="s">
        <v>93</v>
      </c>
      <c r="AQ10" s="5" t="s">
        <v>87</v>
      </c>
      <c r="AR10" s="12"/>
      <c r="AS10" s="12"/>
      <c r="AT10" s="14"/>
      <c r="AU10" s="5" t="s">
        <v>120</v>
      </c>
      <c r="AV10" s="12" t="s">
        <v>121</v>
      </c>
      <c r="AW10" s="17" t="s">
        <v>122</v>
      </c>
      <c r="AX10" s="5" t="s">
        <v>87</v>
      </c>
      <c r="AY10" s="12" t="s">
        <v>87</v>
      </c>
      <c r="AZ10" s="12" t="s">
        <v>87</v>
      </c>
      <c r="BA10" s="12" t="s">
        <v>87</v>
      </c>
      <c r="BB10" s="12"/>
      <c r="BC10" s="14"/>
      <c r="BD10" s="5" t="s">
        <v>123</v>
      </c>
      <c r="BE10" s="12" t="s">
        <v>109</v>
      </c>
      <c r="BF10" s="12"/>
      <c r="BG10" s="12"/>
      <c r="BH10" s="12"/>
      <c r="BI10" s="14"/>
      <c r="BJ10" s="5">
        <v>3</v>
      </c>
      <c r="BK10" s="12" t="s">
        <v>109</v>
      </c>
      <c r="BL10" s="12" t="s">
        <v>124</v>
      </c>
      <c r="BM10" s="12" t="s">
        <v>109</v>
      </c>
      <c r="BN10" s="12" t="s">
        <v>87</v>
      </c>
      <c r="BO10" s="14" t="s">
        <v>87</v>
      </c>
      <c r="BP10" s="5" t="s">
        <v>90</v>
      </c>
      <c r="BQ10" s="12"/>
      <c r="BR10" s="12"/>
      <c r="BS10" s="14"/>
      <c r="BT10" s="5"/>
      <c r="BU10" s="12"/>
      <c r="BV10" s="12"/>
      <c r="BW10" s="12"/>
      <c r="BX10" s="12"/>
      <c r="BY10" s="12"/>
      <c r="BZ10" s="12"/>
      <c r="CA10" s="12"/>
      <c r="CB10" s="12"/>
      <c r="CC10" s="12"/>
      <c r="CD10" s="12"/>
      <c r="CE10" s="12"/>
      <c r="CF10" s="17"/>
      <c r="CG10" s="26" t="s">
        <v>103</v>
      </c>
    </row>
    <row r="11" spans="1:85" x14ac:dyDescent="0.25">
      <c r="A11" s="23" t="s">
        <v>125</v>
      </c>
      <c r="B11" s="6" t="s">
        <v>126</v>
      </c>
      <c r="C11" s="7" t="s">
        <v>368</v>
      </c>
      <c r="D11" s="7" t="s">
        <v>369</v>
      </c>
      <c r="E11" s="10">
        <v>26.3</v>
      </c>
      <c r="F11" s="10">
        <v>3.8</v>
      </c>
      <c r="G11" s="10">
        <f t="shared" si="0"/>
        <v>8.36</v>
      </c>
      <c r="H11" s="9" t="s">
        <v>84</v>
      </c>
      <c r="I11" s="10" t="s">
        <v>85</v>
      </c>
      <c r="J11" s="10" t="s">
        <v>84</v>
      </c>
      <c r="K11" s="10" t="s">
        <v>86</v>
      </c>
      <c r="L11" s="10" t="s">
        <v>87</v>
      </c>
      <c r="M11" s="10" t="s">
        <v>88</v>
      </c>
      <c r="N11" s="10" t="s">
        <v>84</v>
      </c>
      <c r="O11" s="24" t="s">
        <v>84</v>
      </c>
      <c r="P11" s="25" t="s">
        <v>598</v>
      </c>
      <c r="Q11" s="10" t="s">
        <v>599</v>
      </c>
      <c r="R11" s="10" t="s">
        <v>87</v>
      </c>
      <c r="S11" s="16" t="s">
        <v>90</v>
      </c>
      <c r="T11" s="27" t="s">
        <v>90</v>
      </c>
      <c r="U11" s="27" t="s">
        <v>90</v>
      </c>
      <c r="V11" s="27" t="s">
        <v>90</v>
      </c>
      <c r="W11" s="28"/>
      <c r="X11" s="28"/>
      <c r="Y11" s="28"/>
      <c r="Z11" s="28"/>
      <c r="AA11" s="28"/>
      <c r="AB11" s="28"/>
      <c r="AC11" s="16">
        <v>2</v>
      </c>
      <c r="AD11" s="27">
        <v>0</v>
      </c>
      <c r="AE11" s="27">
        <v>1</v>
      </c>
      <c r="AF11" s="27">
        <v>0</v>
      </c>
      <c r="AG11" s="27">
        <v>2</v>
      </c>
      <c r="AH11" s="27" t="s">
        <v>119</v>
      </c>
      <c r="AI11" s="15">
        <v>4</v>
      </c>
      <c r="AJ11" s="16">
        <v>1</v>
      </c>
      <c r="AK11" s="27">
        <v>1</v>
      </c>
      <c r="AL11" s="12">
        <v>0</v>
      </c>
      <c r="AM11" s="27" t="s">
        <v>90</v>
      </c>
      <c r="AN11" s="15"/>
      <c r="AO11" s="16" t="s">
        <v>88</v>
      </c>
      <c r="AP11" s="15" t="s">
        <v>88</v>
      </c>
      <c r="AQ11" s="16" t="s">
        <v>87</v>
      </c>
      <c r="AR11" s="27"/>
      <c r="AS11" s="27"/>
      <c r="AT11" s="15"/>
      <c r="AU11" s="16" t="s">
        <v>120</v>
      </c>
      <c r="AV11" s="27" t="s">
        <v>121</v>
      </c>
      <c r="AW11" s="29" t="s">
        <v>122</v>
      </c>
      <c r="AX11" s="5" t="s">
        <v>87</v>
      </c>
      <c r="AY11" s="12" t="s">
        <v>87</v>
      </c>
      <c r="AZ11" s="12" t="s">
        <v>87</v>
      </c>
      <c r="BA11" s="12" t="s">
        <v>87</v>
      </c>
      <c r="BB11" s="12"/>
      <c r="BC11" s="14"/>
      <c r="BD11" s="5" t="s">
        <v>123</v>
      </c>
      <c r="BE11" s="12" t="s">
        <v>109</v>
      </c>
      <c r="BF11" s="12"/>
      <c r="BG11" s="12"/>
      <c r="BH11" s="12"/>
      <c r="BI11" s="14"/>
      <c r="BJ11" s="5">
        <v>3</v>
      </c>
      <c r="BK11" s="12" t="s">
        <v>109</v>
      </c>
      <c r="BL11" s="12" t="s">
        <v>124</v>
      </c>
      <c r="BM11" s="12" t="s">
        <v>109</v>
      </c>
      <c r="BN11" s="12" t="s">
        <v>87</v>
      </c>
      <c r="BO11" s="14" t="s">
        <v>87</v>
      </c>
      <c r="BP11" s="5" t="s">
        <v>90</v>
      </c>
      <c r="BQ11" s="12"/>
      <c r="BR11" s="12"/>
      <c r="BS11" s="14"/>
      <c r="BT11" s="5"/>
      <c r="BU11" s="12"/>
      <c r="BV11" s="12"/>
      <c r="BW11" s="12"/>
      <c r="BX11" s="12"/>
      <c r="BY11" s="12"/>
      <c r="BZ11" s="12"/>
      <c r="CA11" s="12"/>
      <c r="CB11" s="12"/>
      <c r="CC11" s="12"/>
      <c r="CD11" s="12"/>
      <c r="CE11" s="12" t="s">
        <v>90</v>
      </c>
      <c r="CF11" s="17"/>
      <c r="CG11" s="26" t="s">
        <v>103</v>
      </c>
    </row>
    <row r="12" spans="1:85" x14ac:dyDescent="0.25">
      <c r="A12" s="23" t="s">
        <v>370</v>
      </c>
      <c r="B12" s="6" t="s">
        <v>371</v>
      </c>
      <c r="C12" s="7" t="s">
        <v>372</v>
      </c>
      <c r="D12" s="10" t="s">
        <v>373</v>
      </c>
      <c r="E12" s="10">
        <v>32.5</v>
      </c>
      <c r="F12" s="10">
        <v>4.5999999999999996</v>
      </c>
      <c r="G12" s="10">
        <f t="shared" si="0"/>
        <v>10.119999999999999</v>
      </c>
      <c r="H12" s="9" t="s">
        <v>84</v>
      </c>
      <c r="I12" s="10" t="s">
        <v>85</v>
      </c>
      <c r="J12" s="10" t="s">
        <v>84</v>
      </c>
      <c r="K12" s="10" t="s">
        <v>86</v>
      </c>
      <c r="L12" s="10" t="s">
        <v>87</v>
      </c>
      <c r="M12" s="10" t="s">
        <v>88</v>
      </c>
      <c r="N12" s="10" t="s">
        <v>84</v>
      </c>
      <c r="O12" s="24" t="s">
        <v>84</v>
      </c>
      <c r="P12" s="25" t="s">
        <v>598</v>
      </c>
      <c r="Q12" s="10" t="s">
        <v>599</v>
      </c>
      <c r="R12" s="10" t="s">
        <v>87</v>
      </c>
      <c r="S12" s="16" t="s">
        <v>90</v>
      </c>
      <c r="T12" s="27" t="s">
        <v>90</v>
      </c>
      <c r="U12" s="27" t="s">
        <v>90</v>
      </c>
      <c r="V12" s="27" t="s">
        <v>90</v>
      </c>
      <c r="W12" s="28"/>
      <c r="X12" s="28"/>
      <c r="Y12" s="28"/>
      <c r="Z12" s="28"/>
      <c r="AA12" s="28"/>
      <c r="AB12" s="28"/>
      <c r="AC12" s="16">
        <v>2</v>
      </c>
      <c r="AD12" s="27">
        <v>0</v>
      </c>
      <c r="AE12" s="27">
        <v>3</v>
      </c>
      <c r="AF12" s="27">
        <v>2</v>
      </c>
      <c r="AG12" s="27">
        <v>0</v>
      </c>
      <c r="AH12" s="27" t="s">
        <v>119</v>
      </c>
      <c r="AI12" s="15">
        <v>4</v>
      </c>
      <c r="AJ12" s="16">
        <v>1</v>
      </c>
      <c r="AK12" s="27">
        <v>1</v>
      </c>
      <c r="AL12" s="12">
        <v>0</v>
      </c>
      <c r="AM12" s="27" t="s">
        <v>90</v>
      </c>
      <c r="AN12" s="15"/>
      <c r="AO12" s="16" t="s">
        <v>88</v>
      </c>
      <c r="AP12" s="15" t="s">
        <v>88</v>
      </c>
      <c r="AQ12" s="16" t="s">
        <v>127</v>
      </c>
      <c r="AR12" s="27"/>
      <c r="AS12" s="27"/>
      <c r="AT12" s="15"/>
      <c r="AU12" s="16" t="s">
        <v>105</v>
      </c>
      <c r="AV12" s="27" t="s">
        <v>128</v>
      </c>
      <c r="AW12" s="29" t="s">
        <v>129</v>
      </c>
      <c r="AX12" s="30" t="s">
        <v>130</v>
      </c>
      <c r="AY12" s="27" t="s">
        <v>374</v>
      </c>
      <c r="AZ12" s="27" t="s">
        <v>87</v>
      </c>
      <c r="BA12" s="27">
        <v>120</v>
      </c>
      <c r="BB12" s="27"/>
      <c r="BC12" s="15"/>
      <c r="BD12" s="16" t="s">
        <v>375</v>
      </c>
      <c r="BE12" s="27" t="s">
        <v>109</v>
      </c>
      <c r="BF12" s="27" t="s">
        <v>109</v>
      </c>
      <c r="BG12" s="27"/>
      <c r="BH12" s="27"/>
      <c r="BI12" s="15"/>
      <c r="BJ12" s="31" t="s">
        <v>376</v>
      </c>
      <c r="BK12" s="27" t="s">
        <v>100</v>
      </c>
      <c r="BL12" s="27" t="s">
        <v>109</v>
      </c>
      <c r="BM12" s="27" t="s">
        <v>100</v>
      </c>
      <c r="BN12" s="27" t="s">
        <v>377</v>
      </c>
      <c r="BO12" s="15" t="s">
        <v>99</v>
      </c>
      <c r="BP12" s="16" t="s">
        <v>90</v>
      </c>
      <c r="BQ12" s="27"/>
      <c r="BR12" s="27" t="s">
        <v>90</v>
      </c>
      <c r="BS12" s="15"/>
      <c r="BT12" s="5"/>
      <c r="BU12" s="12"/>
      <c r="BV12" s="12"/>
      <c r="BW12" s="27"/>
      <c r="BX12" s="27"/>
      <c r="BY12" s="12"/>
      <c r="BZ12" s="12"/>
      <c r="CA12" s="12"/>
      <c r="CB12" s="12"/>
      <c r="CC12" s="12"/>
      <c r="CD12" s="12"/>
      <c r="CE12" s="12" t="s">
        <v>90</v>
      </c>
      <c r="CF12" s="17"/>
      <c r="CG12" s="26" t="s">
        <v>103</v>
      </c>
    </row>
    <row r="13" spans="1:85" x14ac:dyDescent="0.25">
      <c r="A13" s="23" t="s">
        <v>378</v>
      </c>
      <c r="B13" s="6" t="s">
        <v>379</v>
      </c>
      <c r="C13" s="7" t="s">
        <v>372</v>
      </c>
      <c r="D13" s="10" t="s">
        <v>373</v>
      </c>
      <c r="E13" s="10">
        <v>32.5</v>
      </c>
      <c r="F13" s="10">
        <v>5.2</v>
      </c>
      <c r="G13" s="10">
        <f t="shared" si="0"/>
        <v>11.440000000000001</v>
      </c>
      <c r="H13" s="9" t="s">
        <v>84</v>
      </c>
      <c r="I13" s="10" t="s">
        <v>85</v>
      </c>
      <c r="J13" s="10" t="s">
        <v>84</v>
      </c>
      <c r="K13" s="10" t="s">
        <v>86</v>
      </c>
      <c r="L13" s="10" t="s">
        <v>87</v>
      </c>
      <c r="M13" s="10" t="s">
        <v>88</v>
      </c>
      <c r="N13" s="10" t="s">
        <v>88</v>
      </c>
      <c r="O13" s="24" t="s">
        <v>87</v>
      </c>
      <c r="P13" s="25" t="s">
        <v>598</v>
      </c>
      <c r="Q13" s="10" t="s">
        <v>599</v>
      </c>
      <c r="R13" s="10" t="s">
        <v>87</v>
      </c>
      <c r="S13" s="16" t="s">
        <v>90</v>
      </c>
      <c r="T13" s="27" t="s">
        <v>90</v>
      </c>
      <c r="U13" s="27" t="s">
        <v>90</v>
      </c>
      <c r="V13" s="27" t="s">
        <v>90</v>
      </c>
      <c r="W13" s="28"/>
      <c r="X13" s="28"/>
      <c r="Y13" s="28"/>
      <c r="Z13" s="28"/>
      <c r="AA13" s="28"/>
      <c r="AB13" s="28"/>
      <c r="AC13" s="16">
        <v>2</v>
      </c>
      <c r="AD13" s="27">
        <v>4</v>
      </c>
      <c r="AE13" s="27">
        <v>1</v>
      </c>
      <c r="AF13" s="27">
        <v>0</v>
      </c>
      <c r="AG13" s="27">
        <v>0</v>
      </c>
      <c r="AH13" s="27" t="s">
        <v>119</v>
      </c>
      <c r="AI13" s="15">
        <v>4</v>
      </c>
      <c r="AJ13" s="16">
        <v>0</v>
      </c>
      <c r="AK13" s="27">
        <v>2</v>
      </c>
      <c r="AL13" s="12">
        <v>0</v>
      </c>
      <c r="AM13" s="27" t="s">
        <v>90</v>
      </c>
      <c r="AN13" s="15"/>
      <c r="AO13" s="16" t="s">
        <v>88</v>
      </c>
      <c r="AP13" s="15" t="s">
        <v>88</v>
      </c>
      <c r="AQ13" s="16" t="s">
        <v>127</v>
      </c>
      <c r="AR13" s="27"/>
      <c r="AS13" s="27"/>
      <c r="AT13" s="15"/>
      <c r="AU13" s="16" t="s">
        <v>105</v>
      </c>
      <c r="AV13" s="27" t="s">
        <v>128</v>
      </c>
      <c r="AW13" s="29" t="s">
        <v>129</v>
      </c>
      <c r="AX13" s="16" t="s">
        <v>130</v>
      </c>
      <c r="AY13" s="27" t="s">
        <v>130</v>
      </c>
      <c r="AZ13" s="27" t="s">
        <v>87</v>
      </c>
      <c r="BA13" s="27">
        <v>120</v>
      </c>
      <c r="BB13" s="27"/>
      <c r="BC13" s="15"/>
      <c r="BD13" s="16" t="s">
        <v>131</v>
      </c>
      <c r="BE13" s="27" t="s">
        <v>109</v>
      </c>
      <c r="BF13" s="27" t="s">
        <v>109</v>
      </c>
      <c r="BG13" s="27"/>
      <c r="BH13" s="27"/>
      <c r="BI13" s="15"/>
      <c r="BJ13" s="16">
        <v>7</v>
      </c>
      <c r="BK13" s="27" t="s">
        <v>380</v>
      </c>
      <c r="BL13" s="27" t="s">
        <v>109</v>
      </c>
      <c r="BM13" s="27" t="s">
        <v>100</v>
      </c>
      <c r="BN13" s="27" t="s">
        <v>101</v>
      </c>
      <c r="BO13" s="15" t="s">
        <v>99</v>
      </c>
      <c r="BP13" s="16" t="s">
        <v>90</v>
      </c>
      <c r="BQ13" s="27"/>
      <c r="BR13" s="27" t="s">
        <v>90</v>
      </c>
      <c r="BS13" s="15"/>
      <c r="BT13" s="5"/>
      <c r="BU13" s="12"/>
      <c r="BV13" s="12"/>
      <c r="BW13" s="27" t="s">
        <v>90</v>
      </c>
      <c r="BX13" s="27"/>
      <c r="BY13" s="12"/>
      <c r="BZ13" s="12"/>
      <c r="CA13" s="12"/>
      <c r="CB13" s="12"/>
      <c r="CC13" s="12"/>
      <c r="CD13" s="12"/>
      <c r="CE13" s="12" t="s">
        <v>90</v>
      </c>
      <c r="CF13" s="17"/>
      <c r="CG13" s="26" t="s">
        <v>103</v>
      </c>
    </row>
    <row r="14" spans="1:85" x14ac:dyDescent="0.25">
      <c r="A14" s="23" t="s">
        <v>132</v>
      </c>
      <c r="B14" s="6" t="s">
        <v>133</v>
      </c>
      <c r="C14" s="7" t="s">
        <v>381</v>
      </c>
      <c r="D14" s="10" t="s">
        <v>382</v>
      </c>
      <c r="E14" s="10">
        <v>37.799999999999997</v>
      </c>
      <c r="F14" s="10">
        <v>5.2</v>
      </c>
      <c r="G14" s="10">
        <f t="shared" si="0"/>
        <v>11.440000000000001</v>
      </c>
      <c r="H14" s="9" t="s">
        <v>84</v>
      </c>
      <c r="I14" s="10" t="s">
        <v>85</v>
      </c>
      <c r="J14" s="10" t="s">
        <v>84</v>
      </c>
      <c r="K14" s="10" t="s">
        <v>86</v>
      </c>
      <c r="L14" s="10" t="s">
        <v>87</v>
      </c>
      <c r="M14" s="10" t="s">
        <v>88</v>
      </c>
      <c r="N14" s="10" t="s">
        <v>84</v>
      </c>
      <c r="O14" s="24" t="s">
        <v>84</v>
      </c>
      <c r="P14" s="25" t="s">
        <v>89</v>
      </c>
      <c r="Q14" s="10" t="s">
        <v>32</v>
      </c>
      <c r="R14" s="10" t="s">
        <v>87</v>
      </c>
      <c r="S14" s="16" t="s">
        <v>90</v>
      </c>
      <c r="T14" s="27" t="s">
        <v>90</v>
      </c>
      <c r="U14" s="27" t="s">
        <v>90</v>
      </c>
      <c r="V14" s="27" t="s">
        <v>90</v>
      </c>
      <c r="W14" s="28" t="s">
        <v>90</v>
      </c>
      <c r="X14" s="28"/>
      <c r="Y14" s="28"/>
      <c r="Z14" s="28"/>
      <c r="AA14" s="28"/>
      <c r="AB14" s="28"/>
      <c r="AC14" s="5">
        <v>2</v>
      </c>
      <c r="AD14" s="12">
        <v>0</v>
      </c>
      <c r="AE14" s="12">
        <v>4</v>
      </c>
      <c r="AF14" s="12">
        <v>3</v>
      </c>
      <c r="AG14" s="27">
        <v>0</v>
      </c>
      <c r="AH14" s="27" t="s">
        <v>119</v>
      </c>
      <c r="AI14" s="15">
        <v>7</v>
      </c>
      <c r="AJ14" s="16">
        <v>1</v>
      </c>
      <c r="AK14" s="27">
        <v>1</v>
      </c>
      <c r="AL14" s="12">
        <v>0</v>
      </c>
      <c r="AM14" s="27" t="s">
        <v>90</v>
      </c>
      <c r="AN14" s="15"/>
      <c r="AO14" s="16" t="s">
        <v>88</v>
      </c>
      <c r="AP14" s="15" t="s">
        <v>88</v>
      </c>
      <c r="AQ14" s="16" t="s">
        <v>127</v>
      </c>
      <c r="AR14" s="27"/>
      <c r="AS14" s="27"/>
      <c r="AT14" s="15"/>
      <c r="AU14" s="16" t="s">
        <v>105</v>
      </c>
      <c r="AV14" s="27" t="s">
        <v>128</v>
      </c>
      <c r="AW14" s="29" t="s">
        <v>129</v>
      </c>
      <c r="AX14" s="16" t="s">
        <v>134</v>
      </c>
      <c r="AY14" s="27" t="s">
        <v>130</v>
      </c>
      <c r="AZ14" s="27" t="s">
        <v>87</v>
      </c>
      <c r="BA14" s="27">
        <v>120</v>
      </c>
      <c r="BB14" s="27"/>
      <c r="BC14" s="15"/>
      <c r="BD14" s="16" t="s">
        <v>131</v>
      </c>
      <c r="BE14" s="27" t="s">
        <v>109</v>
      </c>
      <c r="BF14" s="27" t="s">
        <v>109</v>
      </c>
      <c r="BG14" s="27"/>
      <c r="BH14" s="27"/>
      <c r="BI14" s="15"/>
      <c r="BJ14" s="16">
        <v>7</v>
      </c>
      <c r="BK14" s="27" t="s">
        <v>100</v>
      </c>
      <c r="BL14" s="27" t="s">
        <v>109</v>
      </c>
      <c r="BM14" s="27" t="s">
        <v>100</v>
      </c>
      <c r="BN14" s="27" t="s">
        <v>101</v>
      </c>
      <c r="BO14" s="15" t="s">
        <v>99</v>
      </c>
      <c r="BP14" s="16" t="s">
        <v>90</v>
      </c>
      <c r="BQ14" s="27"/>
      <c r="BR14" s="27" t="s">
        <v>90</v>
      </c>
      <c r="BS14" s="15"/>
      <c r="BT14" s="5"/>
      <c r="BU14" s="12"/>
      <c r="BV14" s="12"/>
      <c r="BW14" s="27"/>
      <c r="BX14" s="27"/>
      <c r="BY14" s="12"/>
      <c r="BZ14" s="12"/>
      <c r="CA14" s="12"/>
      <c r="CB14" s="12"/>
      <c r="CC14" s="12"/>
      <c r="CD14" s="12"/>
      <c r="CE14" s="12" t="s">
        <v>90</v>
      </c>
      <c r="CF14" s="17"/>
      <c r="CG14" s="26" t="s">
        <v>103</v>
      </c>
    </row>
    <row r="15" spans="1:85" x14ac:dyDescent="0.25">
      <c r="A15" s="23" t="s">
        <v>383</v>
      </c>
      <c r="B15" s="6" t="s">
        <v>384</v>
      </c>
      <c r="C15" s="7" t="s">
        <v>381</v>
      </c>
      <c r="D15" s="10" t="s">
        <v>382</v>
      </c>
      <c r="E15" s="10">
        <v>37.799999999999997</v>
      </c>
      <c r="F15" s="10">
        <v>5.7</v>
      </c>
      <c r="G15" s="10">
        <f t="shared" si="0"/>
        <v>12.540000000000001</v>
      </c>
      <c r="H15" s="9" t="s">
        <v>84</v>
      </c>
      <c r="I15" s="10" t="s">
        <v>85</v>
      </c>
      <c r="J15" s="10" t="s">
        <v>84</v>
      </c>
      <c r="K15" s="10" t="s">
        <v>86</v>
      </c>
      <c r="L15" s="10" t="s">
        <v>87</v>
      </c>
      <c r="M15" s="10" t="s">
        <v>88</v>
      </c>
      <c r="N15" s="10" t="s">
        <v>88</v>
      </c>
      <c r="O15" s="24" t="s">
        <v>87</v>
      </c>
      <c r="P15" s="25" t="s">
        <v>89</v>
      </c>
      <c r="Q15" s="10" t="s">
        <v>32</v>
      </c>
      <c r="R15" s="10" t="s">
        <v>87</v>
      </c>
      <c r="S15" s="5" t="s">
        <v>90</v>
      </c>
      <c r="T15" s="12" t="s">
        <v>90</v>
      </c>
      <c r="U15" s="12" t="s">
        <v>90</v>
      </c>
      <c r="V15" s="12" t="s">
        <v>90</v>
      </c>
      <c r="W15" s="13" t="s">
        <v>90</v>
      </c>
      <c r="X15" s="13"/>
      <c r="Y15" s="13"/>
      <c r="Z15" s="13"/>
      <c r="AA15" s="13"/>
      <c r="AB15" s="13"/>
      <c r="AC15" s="5">
        <v>2</v>
      </c>
      <c r="AD15" s="12">
        <v>4</v>
      </c>
      <c r="AE15" s="12">
        <v>1</v>
      </c>
      <c r="AF15" s="12">
        <v>0</v>
      </c>
      <c r="AG15" s="12">
        <v>0</v>
      </c>
      <c r="AH15" s="12" t="s">
        <v>119</v>
      </c>
      <c r="AI15" s="14">
        <v>7</v>
      </c>
      <c r="AJ15" s="5">
        <v>0</v>
      </c>
      <c r="AK15" s="12">
        <v>2</v>
      </c>
      <c r="AL15" s="12">
        <v>0</v>
      </c>
      <c r="AM15" s="12" t="s">
        <v>90</v>
      </c>
      <c r="AN15" s="14"/>
      <c r="AO15" s="5" t="s">
        <v>88</v>
      </c>
      <c r="AP15" s="14" t="s">
        <v>88</v>
      </c>
      <c r="AQ15" s="5" t="s">
        <v>127</v>
      </c>
      <c r="AR15" s="12"/>
      <c r="AS15" s="12"/>
      <c r="AT15" s="14"/>
      <c r="AU15" s="5" t="s">
        <v>135</v>
      </c>
      <c r="AV15" s="12" t="s">
        <v>128</v>
      </c>
      <c r="AW15" s="17" t="s">
        <v>129</v>
      </c>
      <c r="AX15" s="5" t="s">
        <v>136</v>
      </c>
      <c r="AY15" s="12" t="s">
        <v>130</v>
      </c>
      <c r="AZ15" s="12" t="s">
        <v>87</v>
      </c>
      <c r="BA15" s="12">
        <v>120</v>
      </c>
      <c r="BB15" s="12"/>
      <c r="BC15" s="14"/>
      <c r="BD15" s="16" t="s">
        <v>131</v>
      </c>
      <c r="BE15" s="12" t="s">
        <v>109</v>
      </c>
      <c r="BF15" s="12" t="s">
        <v>109</v>
      </c>
      <c r="BG15" s="12"/>
      <c r="BH15" s="12"/>
      <c r="BI15" s="14"/>
      <c r="BJ15" s="5">
        <v>7</v>
      </c>
      <c r="BK15" s="12" t="s">
        <v>100</v>
      </c>
      <c r="BL15" s="12" t="s">
        <v>109</v>
      </c>
      <c r="BM15" s="12" t="s">
        <v>100</v>
      </c>
      <c r="BN15" s="27" t="s">
        <v>101</v>
      </c>
      <c r="BO15" s="15" t="s">
        <v>99</v>
      </c>
      <c r="BP15" s="5" t="s">
        <v>90</v>
      </c>
      <c r="BQ15" s="12"/>
      <c r="BR15" s="12" t="s">
        <v>90</v>
      </c>
      <c r="BS15" s="14"/>
      <c r="BT15" s="5"/>
      <c r="BU15" s="12"/>
      <c r="BV15" s="12"/>
      <c r="BW15" s="12" t="s">
        <v>90</v>
      </c>
      <c r="BX15" s="12"/>
      <c r="BY15" s="12"/>
      <c r="BZ15" s="12"/>
      <c r="CA15" s="12"/>
      <c r="CB15" s="12"/>
      <c r="CC15" s="12"/>
      <c r="CD15" s="12"/>
      <c r="CE15" s="12" t="s">
        <v>90</v>
      </c>
      <c r="CF15" s="17"/>
      <c r="CG15" s="26" t="s">
        <v>103</v>
      </c>
    </row>
    <row r="16" spans="1:85" x14ac:dyDescent="0.25">
      <c r="A16" s="23" t="s">
        <v>385</v>
      </c>
      <c r="B16" s="6" t="s">
        <v>386</v>
      </c>
      <c r="C16" s="7" t="s">
        <v>387</v>
      </c>
      <c r="D16" s="14" t="s">
        <v>388</v>
      </c>
      <c r="E16" s="10">
        <v>54.3</v>
      </c>
      <c r="F16" s="10">
        <v>7.8</v>
      </c>
      <c r="G16" s="10">
        <f t="shared" si="0"/>
        <v>17.16</v>
      </c>
      <c r="H16" s="9" t="s">
        <v>84</v>
      </c>
      <c r="I16" s="10" t="s">
        <v>85</v>
      </c>
      <c r="J16" s="10" t="s">
        <v>84</v>
      </c>
      <c r="K16" s="10" t="s">
        <v>86</v>
      </c>
      <c r="L16" s="10" t="s">
        <v>87</v>
      </c>
      <c r="M16" s="10" t="s">
        <v>88</v>
      </c>
      <c r="N16" s="10" t="s">
        <v>84</v>
      </c>
      <c r="O16" s="24" t="s">
        <v>84</v>
      </c>
      <c r="P16" s="25" t="s">
        <v>89</v>
      </c>
      <c r="Q16" s="10" t="s">
        <v>389</v>
      </c>
      <c r="R16" s="10" t="s">
        <v>87</v>
      </c>
      <c r="S16" s="5" t="s">
        <v>90</v>
      </c>
      <c r="T16" s="12" t="s">
        <v>90</v>
      </c>
      <c r="U16" s="12" t="s">
        <v>90</v>
      </c>
      <c r="V16" s="12" t="s">
        <v>90</v>
      </c>
      <c r="W16" s="13" t="s">
        <v>90</v>
      </c>
      <c r="X16" s="13" t="s">
        <v>90</v>
      </c>
      <c r="Y16" s="13"/>
      <c r="Z16" s="13"/>
      <c r="AA16" s="13"/>
      <c r="AB16" s="13"/>
      <c r="AC16" s="5">
        <v>2</v>
      </c>
      <c r="AD16" s="12">
        <v>0</v>
      </c>
      <c r="AE16" s="12">
        <v>2</v>
      </c>
      <c r="AF16" s="12">
        <v>0</v>
      </c>
      <c r="AG16" s="12">
        <v>3</v>
      </c>
      <c r="AH16" s="12" t="s">
        <v>119</v>
      </c>
      <c r="AI16" s="14">
        <v>7</v>
      </c>
      <c r="AJ16" s="5">
        <v>0</v>
      </c>
      <c r="AK16" s="12">
        <v>2</v>
      </c>
      <c r="AL16" s="12">
        <v>0</v>
      </c>
      <c r="AM16" s="12" t="s">
        <v>90</v>
      </c>
      <c r="AN16" s="14"/>
      <c r="AO16" s="5" t="s">
        <v>88</v>
      </c>
      <c r="AP16" s="14" t="s">
        <v>88</v>
      </c>
      <c r="AQ16" s="5" t="s">
        <v>390</v>
      </c>
      <c r="AR16" s="12"/>
      <c r="AS16" s="12"/>
      <c r="AT16" s="14"/>
      <c r="AU16" s="16" t="s">
        <v>105</v>
      </c>
      <c r="AV16" s="12" t="s">
        <v>351</v>
      </c>
      <c r="AW16" s="17" t="s">
        <v>120</v>
      </c>
      <c r="AX16" s="5" t="s">
        <v>134</v>
      </c>
      <c r="AY16" s="12" t="s">
        <v>134</v>
      </c>
      <c r="AZ16" s="12" t="s">
        <v>87</v>
      </c>
      <c r="BA16" s="12" t="s">
        <v>115</v>
      </c>
      <c r="BB16" s="12"/>
      <c r="BC16" s="14"/>
      <c r="BD16" s="16" t="s">
        <v>131</v>
      </c>
      <c r="BE16" s="12" t="s">
        <v>99</v>
      </c>
      <c r="BF16" s="12" t="s">
        <v>99</v>
      </c>
      <c r="BG16" s="12"/>
      <c r="BH16" s="12"/>
      <c r="BI16" s="14"/>
      <c r="BJ16" s="5">
        <v>7</v>
      </c>
      <c r="BK16" s="12" t="s">
        <v>100</v>
      </c>
      <c r="BL16" s="12" t="s">
        <v>101</v>
      </c>
      <c r="BM16" s="12" t="s">
        <v>100</v>
      </c>
      <c r="BN16" s="12" t="s">
        <v>101</v>
      </c>
      <c r="BO16" s="14" t="s">
        <v>101</v>
      </c>
      <c r="BP16" s="5" t="s">
        <v>90</v>
      </c>
      <c r="BQ16" s="12"/>
      <c r="BR16" s="12" t="s">
        <v>90</v>
      </c>
      <c r="BS16" s="14"/>
      <c r="BT16" s="5"/>
      <c r="BU16" s="12"/>
      <c r="BV16" s="12"/>
      <c r="BW16" s="12"/>
      <c r="BX16" s="12"/>
      <c r="BY16" s="12"/>
      <c r="BZ16" s="12"/>
      <c r="CA16" s="12"/>
      <c r="CB16" s="12"/>
      <c r="CC16" s="12"/>
      <c r="CD16" s="12"/>
      <c r="CE16" s="12"/>
      <c r="CF16" s="17"/>
      <c r="CG16" s="26" t="s">
        <v>103</v>
      </c>
    </row>
    <row r="17" spans="1:85" x14ac:dyDescent="0.25">
      <c r="A17" s="23" t="s">
        <v>391</v>
      </c>
      <c r="B17" s="6" t="s">
        <v>392</v>
      </c>
      <c r="C17" s="7" t="s">
        <v>387</v>
      </c>
      <c r="D17" s="14" t="s">
        <v>388</v>
      </c>
      <c r="E17" s="10">
        <v>54.3</v>
      </c>
      <c r="F17" s="10">
        <v>8.6</v>
      </c>
      <c r="G17" s="10">
        <f t="shared" si="0"/>
        <v>18.920000000000002</v>
      </c>
      <c r="H17" s="9" t="s">
        <v>84</v>
      </c>
      <c r="I17" s="10" t="s">
        <v>85</v>
      </c>
      <c r="J17" s="10" t="s">
        <v>84</v>
      </c>
      <c r="K17" s="10" t="s">
        <v>86</v>
      </c>
      <c r="L17" s="10" t="s">
        <v>87</v>
      </c>
      <c r="M17" s="10" t="s">
        <v>88</v>
      </c>
      <c r="N17" s="10" t="s">
        <v>88</v>
      </c>
      <c r="O17" s="24" t="s">
        <v>87</v>
      </c>
      <c r="P17" s="25" t="s">
        <v>89</v>
      </c>
      <c r="Q17" s="10" t="s">
        <v>389</v>
      </c>
      <c r="R17" s="10" t="s">
        <v>87</v>
      </c>
      <c r="S17" s="5" t="s">
        <v>90</v>
      </c>
      <c r="T17" s="12" t="s">
        <v>90</v>
      </c>
      <c r="U17" s="12" t="s">
        <v>90</v>
      </c>
      <c r="V17" s="12" t="s">
        <v>90</v>
      </c>
      <c r="W17" s="13" t="s">
        <v>90</v>
      </c>
      <c r="X17" s="13" t="s">
        <v>90</v>
      </c>
      <c r="Y17" s="13"/>
      <c r="Z17" s="13"/>
      <c r="AA17" s="13"/>
      <c r="AB17" s="13"/>
      <c r="AC17" s="5">
        <v>2</v>
      </c>
      <c r="AD17" s="12">
        <v>4</v>
      </c>
      <c r="AE17" s="12">
        <v>2</v>
      </c>
      <c r="AF17" s="12">
        <v>0</v>
      </c>
      <c r="AG17" s="12">
        <v>0</v>
      </c>
      <c r="AH17" s="12" t="s">
        <v>119</v>
      </c>
      <c r="AI17" s="14">
        <v>0</v>
      </c>
      <c r="AJ17" s="5">
        <v>0</v>
      </c>
      <c r="AK17" s="12">
        <v>2</v>
      </c>
      <c r="AL17" s="12">
        <v>0</v>
      </c>
      <c r="AM17" s="12" t="s">
        <v>90</v>
      </c>
      <c r="AN17" s="14"/>
      <c r="AO17" s="5" t="s">
        <v>88</v>
      </c>
      <c r="AP17" s="14" t="s">
        <v>88</v>
      </c>
      <c r="AQ17" s="5" t="s">
        <v>390</v>
      </c>
      <c r="AR17" s="12" t="s">
        <v>90</v>
      </c>
      <c r="AS17" s="12"/>
      <c r="AT17" s="14"/>
      <c r="AU17" s="16" t="s">
        <v>105</v>
      </c>
      <c r="AV17" s="12" t="s">
        <v>351</v>
      </c>
      <c r="AW17" s="17" t="s">
        <v>120</v>
      </c>
      <c r="AX17" s="5" t="s">
        <v>134</v>
      </c>
      <c r="AY17" s="12" t="s">
        <v>374</v>
      </c>
      <c r="AZ17" s="12" t="s">
        <v>87</v>
      </c>
      <c r="BA17" s="12" t="s">
        <v>115</v>
      </c>
      <c r="BB17" s="12"/>
      <c r="BC17" s="14"/>
      <c r="BD17" s="16" t="s">
        <v>131</v>
      </c>
      <c r="BE17" s="12" t="s">
        <v>99</v>
      </c>
      <c r="BF17" s="12" t="s">
        <v>99</v>
      </c>
      <c r="BG17" s="12" t="s">
        <v>99</v>
      </c>
      <c r="BH17" s="12"/>
      <c r="BI17" s="14"/>
      <c r="BJ17" s="5">
        <v>7</v>
      </c>
      <c r="BK17" s="12" t="s">
        <v>100</v>
      </c>
      <c r="BL17" s="12" t="s">
        <v>101</v>
      </c>
      <c r="BM17" s="12" t="s">
        <v>100</v>
      </c>
      <c r="BN17" s="12" t="s">
        <v>101</v>
      </c>
      <c r="BO17" s="14" t="s">
        <v>87</v>
      </c>
      <c r="BP17" s="5" t="s">
        <v>90</v>
      </c>
      <c r="BQ17" s="12"/>
      <c r="BR17" s="12" t="s">
        <v>90</v>
      </c>
      <c r="BS17" s="14"/>
      <c r="BT17" s="5"/>
      <c r="BU17" s="12"/>
      <c r="BV17" s="12"/>
      <c r="BW17" s="12" t="s">
        <v>90</v>
      </c>
      <c r="BX17" s="12"/>
      <c r="BY17" s="12"/>
      <c r="BZ17" s="12"/>
      <c r="CA17" s="12"/>
      <c r="CB17" s="12"/>
      <c r="CC17" s="12"/>
      <c r="CD17" s="12"/>
      <c r="CE17" s="12"/>
      <c r="CF17" s="17"/>
      <c r="CG17" s="26" t="s">
        <v>103</v>
      </c>
    </row>
    <row r="18" spans="1:85" x14ac:dyDescent="0.25">
      <c r="A18" s="23" t="s">
        <v>393</v>
      </c>
      <c r="B18" s="6" t="s">
        <v>394</v>
      </c>
      <c r="C18" s="12" t="s">
        <v>387</v>
      </c>
      <c r="D18" s="14" t="s">
        <v>388</v>
      </c>
      <c r="E18" s="10">
        <v>54.3</v>
      </c>
      <c r="F18" s="14">
        <v>8.6999999999999993</v>
      </c>
      <c r="G18" s="10">
        <f t="shared" si="0"/>
        <v>19.14</v>
      </c>
      <c r="H18" s="9" t="s">
        <v>84</v>
      </c>
      <c r="I18" s="10" t="s">
        <v>85</v>
      </c>
      <c r="J18" s="10" t="s">
        <v>84</v>
      </c>
      <c r="K18" s="10" t="s">
        <v>86</v>
      </c>
      <c r="L18" s="10" t="s">
        <v>87</v>
      </c>
      <c r="M18" s="10" t="s">
        <v>88</v>
      </c>
      <c r="N18" s="10" t="s">
        <v>88</v>
      </c>
      <c r="O18" s="24" t="s">
        <v>87</v>
      </c>
      <c r="P18" s="25" t="s">
        <v>89</v>
      </c>
      <c r="Q18" s="14" t="s">
        <v>389</v>
      </c>
      <c r="R18" s="14" t="s">
        <v>348</v>
      </c>
      <c r="S18" s="5" t="s">
        <v>90</v>
      </c>
      <c r="T18" s="12" t="s">
        <v>90</v>
      </c>
      <c r="U18" s="12" t="s">
        <v>90</v>
      </c>
      <c r="V18" s="12" t="s">
        <v>90</v>
      </c>
      <c r="W18" s="13" t="s">
        <v>90</v>
      </c>
      <c r="X18" s="13" t="s">
        <v>90</v>
      </c>
      <c r="Y18" s="13"/>
      <c r="Z18" s="13"/>
      <c r="AA18" s="13"/>
      <c r="AB18" s="13"/>
      <c r="AC18" s="5">
        <v>2</v>
      </c>
      <c r="AD18" s="12">
        <v>4</v>
      </c>
      <c r="AE18" s="12">
        <v>2</v>
      </c>
      <c r="AF18" s="12">
        <v>0</v>
      </c>
      <c r="AG18" s="12">
        <v>0</v>
      </c>
      <c r="AH18" s="12" t="s">
        <v>119</v>
      </c>
      <c r="AI18" s="14">
        <v>0</v>
      </c>
      <c r="AJ18" s="5">
        <v>0</v>
      </c>
      <c r="AK18" s="12">
        <v>2</v>
      </c>
      <c r="AL18" s="12">
        <v>0</v>
      </c>
      <c r="AM18" s="12" t="s">
        <v>90</v>
      </c>
      <c r="AN18" s="14"/>
      <c r="AO18" s="5" t="s">
        <v>88</v>
      </c>
      <c r="AP18" s="14" t="s">
        <v>88</v>
      </c>
      <c r="AQ18" s="5" t="s">
        <v>390</v>
      </c>
      <c r="AR18" s="12" t="s">
        <v>90</v>
      </c>
      <c r="AS18" s="12"/>
      <c r="AT18" s="14"/>
      <c r="AU18" s="16" t="s">
        <v>105</v>
      </c>
      <c r="AV18" s="12" t="s">
        <v>351</v>
      </c>
      <c r="AW18" s="17" t="s">
        <v>120</v>
      </c>
      <c r="AX18" s="5" t="s">
        <v>134</v>
      </c>
      <c r="AY18" s="12" t="s">
        <v>374</v>
      </c>
      <c r="AZ18" s="12" t="s">
        <v>87</v>
      </c>
      <c r="BA18" s="12" t="s">
        <v>115</v>
      </c>
      <c r="BB18" s="12"/>
      <c r="BC18" s="14"/>
      <c r="BD18" s="16" t="s">
        <v>131</v>
      </c>
      <c r="BE18" s="12" t="s">
        <v>99</v>
      </c>
      <c r="BF18" s="12" t="s">
        <v>99</v>
      </c>
      <c r="BG18" s="12" t="s">
        <v>99</v>
      </c>
      <c r="BH18" s="12"/>
      <c r="BI18" s="14"/>
      <c r="BJ18" s="5">
        <v>6</v>
      </c>
      <c r="BK18" s="12" t="s">
        <v>100</v>
      </c>
      <c r="BL18" s="12" t="s">
        <v>101</v>
      </c>
      <c r="BM18" s="12" t="s">
        <v>100</v>
      </c>
      <c r="BN18" s="12" t="s">
        <v>101</v>
      </c>
      <c r="BO18" s="14" t="s">
        <v>101</v>
      </c>
      <c r="BP18" s="5" t="s">
        <v>90</v>
      </c>
      <c r="BQ18" s="12"/>
      <c r="BR18" s="12" t="s">
        <v>90</v>
      </c>
      <c r="BS18" s="14"/>
      <c r="BT18" s="5"/>
      <c r="BU18" s="12"/>
      <c r="BV18" s="12"/>
      <c r="BW18" s="12" t="s">
        <v>90</v>
      </c>
      <c r="BX18" s="12"/>
      <c r="BY18" s="12"/>
      <c r="BZ18" s="12"/>
      <c r="CA18" s="12"/>
      <c r="CB18" s="12"/>
      <c r="CC18" s="12"/>
      <c r="CD18" s="12"/>
      <c r="CE18" s="12"/>
      <c r="CF18" s="17"/>
      <c r="CG18" s="26" t="s">
        <v>103</v>
      </c>
    </row>
    <row r="19" spans="1:85" x14ac:dyDescent="0.25">
      <c r="A19" s="23" t="s">
        <v>137</v>
      </c>
      <c r="B19" s="6" t="s">
        <v>138</v>
      </c>
      <c r="C19" s="7" t="s">
        <v>395</v>
      </c>
      <c r="D19" s="7" t="s">
        <v>396</v>
      </c>
      <c r="E19" s="10">
        <v>18.600000000000001</v>
      </c>
      <c r="F19" s="10">
        <v>4.4000000000000004</v>
      </c>
      <c r="G19" s="10">
        <f t="shared" si="0"/>
        <v>9.6800000000000015</v>
      </c>
      <c r="H19" s="9" t="s">
        <v>84</v>
      </c>
      <c r="I19" s="10" t="s">
        <v>139</v>
      </c>
      <c r="J19" s="10" t="s">
        <v>84</v>
      </c>
      <c r="K19" s="10" t="s">
        <v>86</v>
      </c>
      <c r="L19" s="10" t="s">
        <v>87</v>
      </c>
      <c r="M19" s="10" t="s">
        <v>88</v>
      </c>
      <c r="N19" s="10" t="s">
        <v>87</v>
      </c>
      <c r="O19" s="24" t="s">
        <v>87</v>
      </c>
      <c r="P19" s="25" t="s">
        <v>140</v>
      </c>
      <c r="Q19" s="27" t="s">
        <v>141</v>
      </c>
      <c r="R19" s="10" t="s">
        <v>87</v>
      </c>
      <c r="S19" s="5" t="s">
        <v>90</v>
      </c>
      <c r="T19" s="12" t="s">
        <v>90</v>
      </c>
      <c r="U19" s="27"/>
      <c r="V19" s="12"/>
      <c r="W19" s="13"/>
      <c r="X19" s="13"/>
      <c r="Y19" s="28"/>
      <c r="Z19" s="28"/>
      <c r="AA19" s="28"/>
      <c r="AB19" s="28"/>
      <c r="AC19" s="16">
        <v>1</v>
      </c>
      <c r="AD19" s="27">
        <v>0</v>
      </c>
      <c r="AE19" s="27">
        <v>3</v>
      </c>
      <c r="AF19" s="27">
        <v>0</v>
      </c>
      <c r="AG19" s="27">
        <v>3</v>
      </c>
      <c r="AH19" s="27" t="s">
        <v>91</v>
      </c>
      <c r="AI19" s="15">
        <v>2</v>
      </c>
      <c r="AJ19" s="16">
        <v>0</v>
      </c>
      <c r="AK19" s="27">
        <v>2</v>
      </c>
      <c r="AL19" s="12">
        <v>0</v>
      </c>
      <c r="AM19" s="27" t="s">
        <v>90</v>
      </c>
      <c r="AN19" s="15"/>
      <c r="AO19" s="16" t="s">
        <v>88</v>
      </c>
      <c r="AP19" s="15" t="s">
        <v>88</v>
      </c>
      <c r="AQ19" s="16" t="s">
        <v>87</v>
      </c>
      <c r="AR19" s="27"/>
      <c r="AS19" s="27"/>
      <c r="AT19" s="15"/>
      <c r="AU19" s="16" t="s">
        <v>95</v>
      </c>
      <c r="AV19" s="27" t="s">
        <v>142</v>
      </c>
      <c r="AW19" s="29" t="s">
        <v>95</v>
      </c>
      <c r="AX19" s="5" t="s">
        <v>87</v>
      </c>
      <c r="AY19" s="12" t="s">
        <v>136</v>
      </c>
      <c r="AZ19" s="12" t="s">
        <v>87</v>
      </c>
      <c r="BA19" s="12">
        <v>120</v>
      </c>
      <c r="BB19" s="12" t="s">
        <v>143</v>
      </c>
      <c r="BC19" s="14"/>
      <c r="BD19" s="5" t="s">
        <v>144</v>
      </c>
      <c r="BE19" s="12"/>
      <c r="BF19" s="12" t="s">
        <v>99</v>
      </c>
      <c r="BG19" s="12"/>
      <c r="BH19" s="12"/>
      <c r="BI19" s="14"/>
      <c r="BJ19" s="5">
        <v>3</v>
      </c>
      <c r="BK19" s="12" t="s">
        <v>87</v>
      </c>
      <c r="BL19" s="12" t="s">
        <v>101</v>
      </c>
      <c r="BM19" s="12" t="s">
        <v>100</v>
      </c>
      <c r="BN19" s="12" t="s">
        <v>87</v>
      </c>
      <c r="BO19" s="14" t="s">
        <v>87</v>
      </c>
      <c r="BP19" s="5"/>
      <c r="BQ19" s="12" t="s">
        <v>90</v>
      </c>
      <c r="BR19" s="12"/>
      <c r="BS19" s="14" t="s">
        <v>90</v>
      </c>
      <c r="BT19" s="5"/>
      <c r="BU19" s="12"/>
      <c r="BV19" s="12"/>
      <c r="BW19" s="12"/>
      <c r="BX19" s="12"/>
      <c r="BY19" s="12"/>
      <c r="BZ19" s="12"/>
      <c r="CA19" s="12"/>
      <c r="CB19" s="12"/>
      <c r="CC19" s="12"/>
      <c r="CD19" s="12"/>
      <c r="CE19" s="12"/>
      <c r="CF19" s="17"/>
      <c r="CG19" s="26" t="s">
        <v>103</v>
      </c>
    </row>
    <row r="20" spans="1:85" x14ac:dyDescent="0.25">
      <c r="A20" s="32" t="s">
        <v>145</v>
      </c>
      <c r="B20" s="33" t="s">
        <v>146</v>
      </c>
      <c r="C20" s="7" t="s">
        <v>397</v>
      </c>
      <c r="D20" s="7" t="s">
        <v>398</v>
      </c>
      <c r="E20" s="7">
        <v>36.9</v>
      </c>
      <c r="F20" s="7">
        <v>7.4</v>
      </c>
      <c r="G20" s="10">
        <v>16.28</v>
      </c>
      <c r="H20" s="4" t="s">
        <v>84</v>
      </c>
      <c r="I20" s="10" t="s">
        <v>139</v>
      </c>
      <c r="J20" s="10" t="s">
        <v>84</v>
      </c>
      <c r="K20" s="10" t="s">
        <v>86</v>
      </c>
      <c r="L20" s="10" t="s">
        <v>87</v>
      </c>
      <c r="M20" s="7" t="s">
        <v>88</v>
      </c>
      <c r="N20" s="7" t="s">
        <v>88</v>
      </c>
      <c r="O20" s="24" t="s">
        <v>84</v>
      </c>
      <c r="P20" s="34" t="s">
        <v>89</v>
      </c>
      <c r="Q20" s="7" t="s">
        <v>32</v>
      </c>
      <c r="R20" s="10" t="s">
        <v>87</v>
      </c>
      <c r="S20" s="5" t="s">
        <v>90</v>
      </c>
      <c r="T20" s="12" t="s">
        <v>90</v>
      </c>
      <c r="U20" s="27" t="s">
        <v>90</v>
      </c>
      <c r="V20" s="12" t="s">
        <v>90</v>
      </c>
      <c r="W20" s="13" t="s">
        <v>90</v>
      </c>
      <c r="X20" s="13"/>
      <c r="Y20" s="28"/>
      <c r="Z20" s="28"/>
      <c r="AA20" s="28"/>
      <c r="AB20" s="28"/>
      <c r="AC20" s="16">
        <v>0</v>
      </c>
      <c r="AD20" s="27">
        <v>2</v>
      </c>
      <c r="AE20" s="27">
        <v>3</v>
      </c>
      <c r="AF20" s="27">
        <v>0</v>
      </c>
      <c r="AG20" s="27">
        <v>0</v>
      </c>
      <c r="AH20" s="27" t="s">
        <v>91</v>
      </c>
      <c r="AI20" s="15">
        <v>7</v>
      </c>
      <c r="AJ20" s="16">
        <v>0</v>
      </c>
      <c r="AK20" s="27">
        <v>2</v>
      </c>
      <c r="AL20" s="12">
        <v>0</v>
      </c>
      <c r="AM20" s="27" t="s">
        <v>90</v>
      </c>
      <c r="AN20" s="15"/>
      <c r="AO20" s="16" t="s">
        <v>92</v>
      </c>
      <c r="AP20" s="15" t="s">
        <v>92</v>
      </c>
      <c r="AQ20" s="16" t="s">
        <v>147</v>
      </c>
      <c r="AR20" s="27" t="s">
        <v>90</v>
      </c>
      <c r="AS20" s="27">
        <v>15</v>
      </c>
      <c r="AT20" s="15">
        <v>3</v>
      </c>
      <c r="AU20" s="16" t="s">
        <v>148</v>
      </c>
      <c r="AV20" s="27" t="s">
        <v>399</v>
      </c>
      <c r="AW20" s="29" t="s">
        <v>95</v>
      </c>
      <c r="AX20" s="5" t="s">
        <v>149</v>
      </c>
      <c r="AY20" s="12" t="s">
        <v>150</v>
      </c>
      <c r="AZ20" s="12" t="s">
        <v>87</v>
      </c>
      <c r="BA20" s="12">
        <v>120</v>
      </c>
      <c r="BB20" s="12"/>
      <c r="BC20" s="14"/>
      <c r="BD20" s="5" t="s">
        <v>151</v>
      </c>
      <c r="BE20" s="12" t="s">
        <v>109</v>
      </c>
      <c r="BF20" s="12" t="s">
        <v>109</v>
      </c>
      <c r="BG20" s="12"/>
      <c r="BH20" s="12"/>
      <c r="BI20" s="14"/>
      <c r="BJ20" s="5">
        <v>7</v>
      </c>
      <c r="BK20" s="12" t="s">
        <v>152</v>
      </c>
      <c r="BL20" s="12" t="s">
        <v>109</v>
      </c>
      <c r="BM20" s="12" t="s">
        <v>100</v>
      </c>
      <c r="BN20" s="12" t="s">
        <v>109</v>
      </c>
      <c r="BO20" s="14" t="s">
        <v>87</v>
      </c>
      <c r="BP20" s="5" t="s">
        <v>90</v>
      </c>
      <c r="BQ20" s="12" t="s">
        <v>90</v>
      </c>
      <c r="BR20" s="12" t="s">
        <v>90</v>
      </c>
      <c r="BS20" s="14"/>
      <c r="BT20" s="5" t="s">
        <v>90</v>
      </c>
      <c r="BU20" s="12" t="s">
        <v>90</v>
      </c>
      <c r="BV20" s="12"/>
      <c r="BW20" s="12"/>
      <c r="BX20" s="12" t="s">
        <v>90</v>
      </c>
      <c r="BY20" s="12" t="s">
        <v>90</v>
      </c>
      <c r="BZ20" s="12" t="s">
        <v>90</v>
      </c>
      <c r="CA20" s="12" t="s">
        <v>90</v>
      </c>
      <c r="CB20" s="12" t="s">
        <v>90</v>
      </c>
      <c r="CC20" s="12"/>
      <c r="CD20" s="12"/>
      <c r="CE20" s="12"/>
      <c r="CF20" s="17"/>
      <c r="CG20" s="26" t="s">
        <v>103</v>
      </c>
    </row>
    <row r="21" spans="1:85" x14ac:dyDescent="0.25">
      <c r="A21" s="32" t="s">
        <v>153</v>
      </c>
      <c r="B21" s="33" t="s">
        <v>154</v>
      </c>
      <c r="C21" s="7" t="s">
        <v>400</v>
      </c>
      <c r="D21" s="7" t="s">
        <v>401</v>
      </c>
      <c r="E21" s="7">
        <v>36.9</v>
      </c>
      <c r="F21" s="7">
        <v>7.2</v>
      </c>
      <c r="G21" s="10">
        <v>15.84</v>
      </c>
      <c r="H21" s="4" t="s">
        <v>84</v>
      </c>
      <c r="I21" s="10" t="s">
        <v>139</v>
      </c>
      <c r="J21" s="10" t="s">
        <v>84</v>
      </c>
      <c r="K21" s="10" t="s">
        <v>86</v>
      </c>
      <c r="L21" s="10" t="s">
        <v>87</v>
      </c>
      <c r="M21" s="7" t="s">
        <v>88</v>
      </c>
      <c r="N21" s="7" t="s">
        <v>88</v>
      </c>
      <c r="O21" s="24" t="s">
        <v>84</v>
      </c>
      <c r="P21" s="34" t="s">
        <v>89</v>
      </c>
      <c r="Q21" s="7" t="s">
        <v>32</v>
      </c>
      <c r="R21" s="10" t="s">
        <v>155</v>
      </c>
      <c r="S21" s="5" t="s">
        <v>90</v>
      </c>
      <c r="T21" s="12" t="s">
        <v>90</v>
      </c>
      <c r="U21" s="27" t="s">
        <v>90</v>
      </c>
      <c r="V21" s="12" t="s">
        <v>90</v>
      </c>
      <c r="W21" s="13" t="s">
        <v>90</v>
      </c>
      <c r="X21" s="13"/>
      <c r="Y21" s="28"/>
      <c r="Z21" s="28"/>
      <c r="AA21" s="28"/>
      <c r="AB21" s="28"/>
      <c r="AC21" s="16">
        <v>0</v>
      </c>
      <c r="AD21" s="27">
        <v>2</v>
      </c>
      <c r="AE21" s="27">
        <v>3</v>
      </c>
      <c r="AF21" s="27">
        <v>0</v>
      </c>
      <c r="AG21" s="27">
        <v>0</v>
      </c>
      <c r="AH21" s="27" t="s">
        <v>91</v>
      </c>
      <c r="AI21" s="15">
        <v>7</v>
      </c>
      <c r="AJ21" s="16">
        <v>0</v>
      </c>
      <c r="AK21" s="27">
        <v>2</v>
      </c>
      <c r="AL21" s="12">
        <v>0</v>
      </c>
      <c r="AM21" s="27" t="s">
        <v>90</v>
      </c>
      <c r="AN21" s="15"/>
      <c r="AO21" s="16" t="s">
        <v>92</v>
      </c>
      <c r="AP21" s="15" t="s">
        <v>92</v>
      </c>
      <c r="AQ21" s="16" t="s">
        <v>147</v>
      </c>
      <c r="AR21" s="27" t="s">
        <v>90</v>
      </c>
      <c r="AS21" s="27">
        <v>15</v>
      </c>
      <c r="AT21" s="15">
        <v>3</v>
      </c>
      <c r="AU21" s="16" t="s">
        <v>148</v>
      </c>
      <c r="AV21" s="27" t="s">
        <v>399</v>
      </c>
      <c r="AW21" s="29" t="s">
        <v>156</v>
      </c>
      <c r="AX21" s="5" t="s">
        <v>149</v>
      </c>
      <c r="AY21" s="12" t="s">
        <v>150</v>
      </c>
      <c r="AZ21" s="12" t="s">
        <v>87</v>
      </c>
      <c r="BA21" s="12">
        <v>120</v>
      </c>
      <c r="BB21" s="12"/>
      <c r="BC21" s="14"/>
      <c r="BD21" s="5" t="s">
        <v>151</v>
      </c>
      <c r="BE21" s="12" t="s">
        <v>109</v>
      </c>
      <c r="BF21" s="12" t="s">
        <v>109</v>
      </c>
      <c r="BG21" s="12"/>
      <c r="BH21" s="12"/>
      <c r="BI21" s="14"/>
      <c r="BJ21" s="5">
        <v>7</v>
      </c>
      <c r="BK21" s="12" t="s">
        <v>152</v>
      </c>
      <c r="BL21" s="12" t="s">
        <v>109</v>
      </c>
      <c r="BM21" s="12" t="s">
        <v>100</v>
      </c>
      <c r="BN21" s="12" t="s">
        <v>109</v>
      </c>
      <c r="BO21" s="14" t="s">
        <v>87</v>
      </c>
      <c r="BP21" s="5" t="s">
        <v>90</v>
      </c>
      <c r="BQ21" s="12" t="s">
        <v>90</v>
      </c>
      <c r="BR21" s="12" t="s">
        <v>90</v>
      </c>
      <c r="BS21" s="14"/>
      <c r="BT21" s="5" t="s">
        <v>90</v>
      </c>
      <c r="BU21" s="12" t="s">
        <v>90</v>
      </c>
      <c r="BV21" s="12"/>
      <c r="BW21" s="12"/>
      <c r="BX21" s="12" t="s">
        <v>90</v>
      </c>
      <c r="BY21" s="12" t="s">
        <v>90</v>
      </c>
      <c r="BZ21" s="12" t="s">
        <v>90</v>
      </c>
      <c r="CA21" s="12" t="s">
        <v>90</v>
      </c>
      <c r="CB21" s="12" t="s">
        <v>90</v>
      </c>
      <c r="CC21" s="12"/>
      <c r="CD21" s="12"/>
      <c r="CE21" s="12"/>
      <c r="CF21" s="17"/>
      <c r="CG21" s="26" t="s">
        <v>103</v>
      </c>
    </row>
    <row r="22" spans="1:85" x14ac:dyDescent="0.25">
      <c r="A22" s="32" t="s">
        <v>157</v>
      </c>
      <c r="B22" s="33" t="s">
        <v>158</v>
      </c>
      <c r="C22" s="7" t="s">
        <v>397</v>
      </c>
      <c r="D22" s="7" t="s">
        <v>398</v>
      </c>
      <c r="E22" s="7">
        <v>36.9</v>
      </c>
      <c r="F22" s="7">
        <v>6.8</v>
      </c>
      <c r="G22" s="10">
        <v>14.96</v>
      </c>
      <c r="H22" s="4" t="s">
        <v>84</v>
      </c>
      <c r="I22" s="10" t="s">
        <v>139</v>
      </c>
      <c r="J22" s="10" t="s">
        <v>84</v>
      </c>
      <c r="K22" s="10" t="s">
        <v>86</v>
      </c>
      <c r="L22" s="10" t="s">
        <v>87</v>
      </c>
      <c r="M22" s="7" t="s">
        <v>88</v>
      </c>
      <c r="N22" s="7" t="s">
        <v>88</v>
      </c>
      <c r="O22" s="24" t="s">
        <v>84</v>
      </c>
      <c r="P22" s="34" t="s">
        <v>89</v>
      </c>
      <c r="Q22" s="7" t="s">
        <v>32</v>
      </c>
      <c r="R22" s="10" t="s">
        <v>159</v>
      </c>
      <c r="S22" s="5" t="s">
        <v>90</v>
      </c>
      <c r="T22" s="12" t="s">
        <v>90</v>
      </c>
      <c r="U22" s="27" t="s">
        <v>90</v>
      </c>
      <c r="V22" s="12" t="s">
        <v>90</v>
      </c>
      <c r="W22" s="13" t="s">
        <v>90</v>
      </c>
      <c r="X22" s="13"/>
      <c r="Y22" s="28"/>
      <c r="Z22" s="28"/>
      <c r="AA22" s="28"/>
      <c r="AB22" s="28"/>
      <c r="AC22" s="16">
        <v>0</v>
      </c>
      <c r="AD22" s="27">
        <v>2</v>
      </c>
      <c r="AE22" s="27">
        <v>3</v>
      </c>
      <c r="AF22" s="27">
        <v>0</v>
      </c>
      <c r="AG22" s="27">
        <v>0</v>
      </c>
      <c r="AH22" s="27" t="s">
        <v>91</v>
      </c>
      <c r="AI22" s="15">
        <v>7</v>
      </c>
      <c r="AJ22" s="16">
        <v>0</v>
      </c>
      <c r="AK22" s="27">
        <v>2</v>
      </c>
      <c r="AL22" s="12">
        <v>0</v>
      </c>
      <c r="AM22" s="27" t="s">
        <v>90</v>
      </c>
      <c r="AN22" s="15"/>
      <c r="AO22" s="16" t="s">
        <v>92</v>
      </c>
      <c r="AP22" s="15" t="s">
        <v>92</v>
      </c>
      <c r="AQ22" s="16" t="s">
        <v>147</v>
      </c>
      <c r="AR22" s="27" t="s">
        <v>90</v>
      </c>
      <c r="AS22" s="27">
        <v>15</v>
      </c>
      <c r="AT22" s="15">
        <v>3</v>
      </c>
      <c r="AU22" s="16" t="s">
        <v>148</v>
      </c>
      <c r="AV22" s="27" t="s">
        <v>399</v>
      </c>
      <c r="AW22" s="29" t="s">
        <v>160</v>
      </c>
      <c r="AX22" s="5" t="s">
        <v>149</v>
      </c>
      <c r="AY22" s="12" t="s">
        <v>150</v>
      </c>
      <c r="AZ22" s="12" t="s">
        <v>87</v>
      </c>
      <c r="BA22" s="12">
        <v>120</v>
      </c>
      <c r="BB22" s="12"/>
      <c r="BC22" s="14"/>
      <c r="BD22" s="5" t="s">
        <v>151</v>
      </c>
      <c r="BE22" s="12" t="s">
        <v>109</v>
      </c>
      <c r="BF22" s="12" t="s">
        <v>109</v>
      </c>
      <c r="BG22" s="12"/>
      <c r="BH22" s="12"/>
      <c r="BI22" s="14"/>
      <c r="BJ22" s="5">
        <v>7</v>
      </c>
      <c r="BK22" s="12" t="s">
        <v>152</v>
      </c>
      <c r="BL22" s="12" t="s">
        <v>109</v>
      </c>
      <c r="BM22" s="12" t="s">
        <v>100</v>
      </c>
      <c r="BN22" s="12" t="s">
        <v>109</v>
      </c>
      <c r="BO22" s="14" t="s">
        <v>87</v>
      </c>
      <c r="BP22" s="5" t="s">
        <v>90</v>
      </c>
      <c r="BQ22" s="12" t="s">
        <v>90</v>
      </c>
      <c r="BR22" s="12" t="s">
        <v>90</v>
      </c>
      <c r="BS22" s="14"/>
      <c r="BT22" s="5" t="s">
        <v>90</v>
      </c>
      <c r="BU22" s="12" t="s">
        <v>90</v>
      </c>
      <c r="BV22" s="12"/>
      <c r="BW22" s="12"/>
      <c r="BX22" s="12" t="s">
        <v>90</v>
      </c>
      <c r="BY22" s="12" t="s">
        <v>90</v>
      </c>
      <c r="BZ22" s="12" t="s">
        <v>90</v>
      </c>
      <c r="CA22" s="12" t="s">
        <v>90</v>
      </c>
      <c r="CB22" s="12" t="s">
        <v>90</v>
      </c>
      <c r="CC22" s="12"/>
      <c r="CD22" s="12"/>
      <c r="CE22" s="12"/>
      <c r="CF22" s="17"/>
      <c r="CG22" s="26" t="s">
        <v>103</v>
      </c>
    </row>
    <row r="23" spans="1:85" x14ac:dyDescent="0.25">
      <c r="A23" s="23" t="s">
        <v>161</v>
      </c>
      <c r="B23" s="35" t="s">
        <v>162</v>
      </c>
      <c r="C23" s="7" t="s">
        <v>402</v>
      </c>
      <c r="D23" s="7" t="s">
        <v>403</v>
      </c>
      <c r="E23" s="7">
        <v>40.6</v>
      </c>
      <c r="F23" s="7">
        <v>9.5</v>
      </c>
      <c r="G23" s="10">
        <f>SUM(F23*2.2)</f>
        <v>20.900000000000002</v>
      </c>
      <c r="H23" s="4" t="s">
        <v>84</v>
      </c>
      <c r="I23" s="10" t="s">
        <v>139</v>
      </c>
      <c r="J23" s="10" t="s">
        <v>84</v>
      </c>
      <c r="K23" s="10" t="s">
        <v>86</v>
      </c>
      <c r="L23" s="10" t="s">
        <v>87</v>
      </c>
      <c r="M23" s="7" t="s">
        <v>88</v>
      </c>
      <c r="N23" s="7" t="s">
        <v>88</v>
      </c>
      <c r="O23" s="24" t="s">
        <v>87</v>
      </c>
      <c r="P23" s="25" t="s">
        <v>598</v>
      </c>
      <c r="Q23" s="10" t="s">
        <v>599</v>
      </c>
      <c r="R23" s="10" t="s">
        <v>87</v>
      </c>
      <c r="S23" s="5" t="s">
        <v>90</v>
      </c>
      <c r="T23" s="12" t="s">
        <v>90</v>
      </c>
      <c r="U23" s="12" t="s">
        <v>90</v>
      </c>
      <c r="V23" s="12" t="s">
        <v>90</v>
      </c>
      <c r="W23" s="13"/>
      <c r="X23" s="13"/>
      <c r="Y23" s="13"/>
      <c r="Z23" s="13"/>
      <c r="AA23" s="13"/>
      <c r="AB23" s="13"/>
      <c r="AC23" s="5">
        <v>2</v>
      </c>
      <c r="AD23" s="27">
        <v>6</v>
      </c>
      <c r="AE23" s="12">
        <v>0</v>
      </c>
      <c r="AF23" s="12">
        <v>0</v>
      </c>
      <c r="AG23" s="12">
        <v>0</v>
      </c>
      <c r="AH23" s="12" t="s">
        <v>91</v>
      </c>
      <c r="AI23" s="14" t="s">
        <v>104</v>
      </c>
      <c r="AJ23" s="5">
        <v>2</v>
      </c>
      <c r="AK23" s="12">
        <v>1</v>
      </c>
      <c r="AL23" s="12">
        <v>0</v>
      </c>
      <c r="AM23" s="12" t="s">
        <v>90</v>
      </c>
      <c r="AN23" s="14"/>
      <c r="AO23" s="5" t="s">
        <v>92</v>
      </c>
      <c r="AP23" s="14" t="s">
        <v>87</v>
      </c>
      <c r="AQ23" s="5" t="s">
        <v>163</v>
      </c>
      <c r="AR23" s="12" t="s">
        <v>90</v>
      </c>
      <c r="AS23" s="12"/>
      <c r="AT23" s="14"/>
      <c r="AU23" s="5" t="s">
        <v>105</v>
      </c>
      <c r="AV23" s="12" t="s">
        <v>107</v>
      </c>
      <c r="AW23" s="17" t="s">
        <v>164</v>
      </c>
      <c r="AX23" s="5" t="s">
        <v>87</v>
      </c>
      <c r="AY23" s="12" t="s">
        <v>87</v>
      </c>
      <c r="AZ23" s="12" t="s">
        <v>87</v>
      </c>
      <c r="BA23" s="12">
        <v>120</v>
      </c>
      <c r="BB23" s="12"/>
      <c r="BC23" s="14"/>
      <c r="BD23" s="5" t="s">
        <v>165</v>
      </c>
      <c r="BE23" s="12" t="s">
        <v>109</v>
      </c>
      <c r="BF23" s="12" t="s">
        <v>109</v>
      </c>
      <c r="BG23" s="12"/>
      <c r="BH23" s="12"/>
      <c r="BI23" s="14"/>
      <c r="BJ23" s="5">
        <v>6</v>
      </c>
      <c r="BK23" s="12" t="s">
        <v>110</v>
      </c>
      <c r="BL23" s="12" t="s">
        <v>109</v>
      </c>
      <c r="BM23" s="12" t="s">
        <v>101</v>
      </c>
      <c r="BN23" s="12" t="s">
        <v>109</v>
      </c>
      <c r="BO23" s="14" t="s">
        <v>101</v>
      </c>
      <c r="BP23" s="5"/>
      <c r="BQ23" s="12"/>
      <c r="BR23" s="12" t="s">
        <v>90</v>
      </c>
      <c r="BS23" s="14"/>
      <c r="BT23" s="5" t="s">
        <v>90</v>
      </c>
      <c r="BU23" s="12"/>
      <c r="BV23" s="12"/>
      <c r="BW23" s="12" t="s">
        <v>90</v>
      </c>
      <c r="BX23" s="12" t="s">
        <v>90</v>
      </c>
      <c r="BY23" s="12" t="s">
        <v>90</v>
      </c>
      <c r="BZ23" s="12" t="s">
        <v>90</v>
      </c>
      <c r="CA23" s="12" t="s">
        <v>90</v>
      </c>
      <c r="CB23" s="12"/>
      <c r="CC23" s="12"/>
      <c r="CD23" s="12"/>
      <c r="CE23" s="12"/>
      <c r="CF23" s="17"/>
      <c r="CG23" s="26" t="s">
        <v>103</v>
      </c>
    </row>
    <row r="24" spans="1:85" x14ac:dyDescent="0.25">
      <c r="A24" s="32" t="s">
        <v>166</v>
      </c>
      <c r="B24" s="33" t="s">
        <v>167</v>
      </c>
      <c r="C24" s="7" t="s">
        <v>404</v>
      </c>
      <c r="D24" s="7" t="s">
        <v>405</v>
      </c>
      <c r="E24" s="7">
        <v>33.4</v>
      </c>
      <c r="F24" s="7">
        <v>6.9</v>
      </c>
      <c r="G24" s="10">
        <v>15.18</v>
      </c>
      <c r="H24" s="4" t="s">
        <v>84</v>
      </c>
      <c r="I24" s="10" t="s">
        <v>139</v>
      </c>
      <c r="J24" s="10" t="s">
        <v>84</v>
      </c>
      <c r="K24" s="10" t="s">
        <v>86</v>
      </c>
      <c r="L24" s="10" t="s">
        <v>87</v>
      </c>
      <c r="M24" s="7" t="s">
        <v>88</v>
      </c>
      <c r="N24" s="7" t="s">
        <v>88</v>
      </c>
      <c r="O24" s="24" t="s">
        <v>84</v>
      </c>
      <c r="P24" s="25" t="s">
        <v>598</v>
      </c>
      <c r="Q24" s="10" t="s">
        <v>599</v>
      </c>
      <c r="R24" s="10" t="s">
        <v>87</v>
      </c>
      <c r="S24" s="5" t="s">
        <v>90</v>
      </c>
      <c r="T24" s="12" t="s">
        <v>90</v>
      </c>
      <c r="U24" s="27" t="s">
        <v>90</v>
      </c>
      <c r="V24" s="12" t="s">
        <v>90</v>
      </c>
      <c r="W24" s="13"/>
      <c r="X24" s="13"/>
      <c r="Y24" s="28"/>
      <c r="Z24" s="28"/>
      <c r="AA24" s="28"/>
      <c r="AB24" s="28"/>
      <c r="AC24" s="16">
        <v>0</v>
      </c>
      <c r="AD24" s="27">
        <v>2</v>
      </c>
      <c r="AE24" s="27">
        <v>3</v>
      </c>
      <c r="AF24" s="27">
        <v>0</v>
      </c>
      <c r="AG24" s="27">
        <v>0</v>
      </c>
      <c r="AH24" s="27" t="s">
        <v>91</v>
      </c>
      <c r="AI24" s="15">
        <v>5</v>
      </c>
      <c r="AJ24" s="16">
        <v>0</v>
      </c>
      <c r="AK24" s="27">
        <v>2</v>
      </c>
      <c r="AL24" s="12">
        <v>0</v>
      </c>
      <c r="AM24" s="27" t="s">
        <v>90</v>
      </c>
      <c r="AN24" s="15"/>
      <c r="AO24" s="16" t="s">
        <v>92</v>
      </c>
      <c r="AP24" s="15" t="s">
        <v>92</v>
      </c>
      <c r="AQ24" s="16" t="s">
        <v>147</v>
      </c>
      <c r="AR24" s="27" t="s">
        <v>90</v>
      </c>
      <c r="AS24" s="27">
        <v>14</v>
      </c>
      <c r="AT24" s="15">
        <v>3</v>
      </c>
      <c r="AU24" s="16" t="s">
        <v>148</v>
      </c>
      <c r="AV24" s="27" t="s">
        <v>399</v>
      </c>
      <c r="AW24" s="29" t="s">
        <v>95</v>
      </c>
      <c r="AX24" s="5" t="s">
        <v>136</v>
      </c>
      <c r="AY24" s="12" t="s">
        <v>150</v>
      </c>
      <c r="AZ24" s="12" t="s">
        <v>87</v>
      </c>
      <c r="BA24" s="12">
        <v>120</v>
      </c>
      <c r="BB24" s="12"/>
      <c r="BC24" s="14"/>
      <c r="BD24" s="5" t="s">
        <v>151</v>
      </c>
      <c r="BE24" s="12" t="s">
        <v>109</v>
      </c>
      <c r="BF24" s="12" t="s">
        <v>109</v>
      </c>
      <c r="BG24" s="12"/>
      <c r="BH24" s="12"/>
      <c r="BI24" s="14"/>
      <c r="BJ24" s="5">
        <v>7</v>
      </c>
      <c r="BK24" s="12" t="s">
        <v>100</v>
      </c>
      <c r="BL24" s="12" t="s">
        <v>109</v>
      </c>
      <c r="BM24" s="12" t="s">
        <v>100</v>
      </c>
      <c r="BN24" s="12" t="s">
        <v>109</v>
      </c>
      <c r="BO24" s="14" t="s">
        <v>87</v>
      </c>
      <c r="BP24" s="5" t="s">
        <v>90</v>
      </c>
      <c r="BQ24" s="12" t="s">
        <v>90</v>
      </c>
      <c r="BR24" s="12" t="s">
        <v>90</v>
      </c>
      <c r="BS24" s="14"/>
      <c r="BT24" s="5" t="s">
        <v>90</v>
      </c>
      <c r="BU24" s="12" t="s">
        <v>90</v>
      </c>
      <c r="BV24" s="12"/>
      <c r="BW24" s="12"/>
      <c r="BX24" s="12" t="s">
        <v>90</v>
      </c>
      <c r="BY24" s="12" t="s">
        <v>90</v>
      </c>
      <c r="BZ24" s="12" t="s">
        <v>90</v>
      </c>
      <c r="CA24" s="12" t="s">
        <v>90</v>
      </c>
      <c r="CB24" s="12" t="s">
        <v>90</v>
      </c>
      <c r="CC24" s="12"/>
      <c r="CD24" s="12"/>
      <c r="CE24" s="12"/>
      <c r="CF24" s="17"/>
      <c r="CG24" s="26" t="s">
        <v>103</v>
      </c>
    </row>
    <row r="25" spans="1:85" x14ac:dyDescent="0.25">
      <c r="A25" s="32" t="s">
        <v>168</v>
      </c>
      <c r="B25" s="36" t="s">
        <v>169</v>
      </c>
      <c r="C25" s="7" t="s">
        <v>406</v>
      </c>
      <c r="D25" s="7" t="s">
        <v>407</v>
      </c>
      <c r="E25" s="7">
        <v>33.4</v>
      </c>
      <c r="F25" s="7">
        <v>6.8</v>
      </c>
      <c r="G25" s="10">
        <v>14.96</v>
      </c>
      <c r="H25" s="4" t="s">
        <v>84</v>
      </c>
      <c r="I25" s="10" t="s">
        <v>139</v>
      </c>
      <c r="J25" s="10" t="s">
        <v>84</v>
      </c>
      <c r="K25" s="10" t="s">
        <v>86</v>
      </c>
      <c r="L25" s="10" t="s">
        <v>87</v>
      </c>
      <c r="M25" s="7" t="s">
        <v>88</v>
      </c>
      <c r="N25" s="7" t="s">
        <v>88</v>
      </c>
      <c r="O25" s="24" t="s">
        <v>84</v>
      </c>
      <c r="P25" s="25" t="s">
        <v>598</v>
      </c>
      <c r="Q25" s="10" t="s">
        <v>599</v>
      </c>
      <c r="R25" s="10" t="s">
        <v>170</v>
      </c>
      <c r="S25" s="5" t="s">
        <v>90</v>
      </c>
      <c r="T25" s="12" t="s">
        <v>90</v>
      </c>
      <c r="U25" s="27" t="s">
        <v>90</v>
      </c>
      <c r="V25" s="12" t="s">
        <v>90</v>
      </c>
      <c r="W25" s="13"/>
      <c r="X25" s="13"/>
      <c r="Y25" s="28"/>
      <c r="Z25" s="28"/>
      <c r="AA25" s="28"/>
      <c r="AB25" s="28"/>
      <c r="AC25" s="16">
        <v>0</v>
      </c>
      <c r="AD25" s="27">
        <v>2</v>
      </c>
      <c r="AE25" s="27">
        <v>3</v>
      </c>
      <c r="AF25" s="27">
        <v>0</v>
      </c>
      <c r="AG25" s="27">
        <v>0</v>
      </c>
      <c r="AH25" s="27" t="s">
        <v>91</v>
      </c>
      <c r="AI25" s="15">
        <v>5</v>
      </c>
      <c r="AJ25" s="16">
        <v>0</v>
      </c>
      <c r="AK25" s="27">
        <v>2</v>
      </c>
      <c r="AL25" s="12">
        <v>0</v>
      </c>
      <c r="AM25" s="27" t="s">
        <v>90</v>
      </c>
      <c r="AN25" s="15"/>
      <c r="AO25" s="16" t="s">
        <v>92</v>
      </c>
      <c r="AP25" s="15" t="s">
        <v>92</v>
      </c>
      <c r="AQ25" s="16" t="s">
        <v>147</v>
      </c>
      <c r="AR25" s="27" t="s">
        <v>90</v>
      </c>
      <c r="AS25" s="27">
        <v>14</v>
      </c>
      <c r="AT25" s="15">
        <v>3</v>
      </c>
      <c r="AU25" s="16" t="s">
        <v>148</v>
      </c>
      <c r="AV25" s="27" t="s">
        <v>399</v>
      </c>
      <c r="AW25" s="29" t="s">
        <v>156</v>
      </c>
      <c r="AX25" s="5" t="s">
        <v>136</v>
      </c>
      <c r="AY25" s="12" t="s">
        <v>150</v>
      </c>
      <c r="AZ25" s="12" t="s">
        <v>87</v>
      </c>
      <c r="BA25" s="12">
        <v>120</v>
      </c>
      <c r="BB25" s="12"/>
      <c r="BC25" s="14"/>
      <c r="BD25" s="5" t="s">
        <v>151</v>
      </c>
      <c r="BE25" s="12" t="s">
        <v>109</v>
      </c>
      <c r="BF25" s="12" t="s">
        <v>109</v>
      </c>
      <c r="BG25" s="12"/>
      <c r="BH25" s="12"/>
      <c r="BI25" s="14"/>
      <c r="BJ25" s="5">
        <v>7</v>
      </c>
      <c r="BK25" s="12" t="s">
        <v>100</v>
      </c>
      <c r="BL25" s="12" t="s">
        <v>109</v>
      </c>
      <c r="BM25" s="12" t="s">
        <v>100</v>
      </c>
      <c r="BN25" s="12" t="s">
        <v>109</v>
      </c>
      <c r="BO25" s="14" t="s">
        <v>87</v>
      </c>
      <c r="BP25" s="5" t="s">
        <v>90</v>
      </c>
      <c r="BQ25" s="12" t="s">
        <v>90</v>
      </c>
      <c r="BR25" s="12" t="s">
        <v>90</v>
      </c>
      <c r="BS25" s="14"/>
      <c r="BT25" s="5" t="s">
        <v>90</v>
      </c>
      <c r="BU25" s="12" t="s">
        <v>90</v>
      </c>
      <c r="BV25" s="12"/>
      <c r="BW25" s="12"/>
      <c r="BX25" s="12" t="s">
        <v>90</v>
      </c>
      <c r="BY25" s="12" t="s">
        <v>90</v>
      </c>
      <c r="BZ25" s="12" t="s">
        <v>90</v>
      </c>
      <c r="CA25" s="12" t="s">
        <v>90</v>
      </c>
      <c r="CB25" s="12" t="s">
        <v>90</v>
      </c>
      <c r="CC25" s="12"/>
      <c r="CD25" s="12"/>
      <c r="CE25" s="12"/>
      <c r="CF25" s="17"/>
      <c r="CG25" s="26" t="s">
        <v>103</v>
      </c>
    </row>
    <row r="26" spans="1:85" x14ac:dyDescent="0.25">
      <c r="A26" s="32" t="s">
        <v>171</v>
      </c>
      <c r="B26" s="36" t="s">
        <v>172</v>
      </c>
      <c r="C26" s="7" t="s">
        <v>404</v>
      </c>
      <c r="D26" s="10" t="s">
        <v>405</v>
      </c>
      <c r="E26" s="10">
        <v>33.4</v>
      </c>
      <c r="F26" s="10">
        <v>6.3</v>
      </c>
      <c r="G26" s="10">
        <v>13.86</v>
      </c>
      <c r="H26" s="9" t="s">
        <v>84</v>
      </c>
      <c r="I26" s="10" t="s">
        <v>139</v>
      </c>
      <c r="J26" s="10" t="s">
        <v>84</v>
      </c>
      <c r="K26" s="10" t="s">
        <v>86</v>
      </c>
      <c r="L26" s="10" t="s">
        <v>87</v>
      </c>
      <c r="M26" s="10" t="s">
        <v>88</v>
      </c>
      <c r="N26" s="10" t="s">
        <v>88</v>
      </c>
      <c r="O26" s="24" t="s">
        <v>84</v>
      </c>
      <c r="P26" s="25" t="s">
        <v>598</v>
      </c>
      <c r="Q26" s="10" t="s">
        <v>599</v>
      </c>
      <c r="R26" s="10" t="s">
        <v>173</v>
      </c>
      <c r="S26" s="5" t="s">
        <v>90</v>
      </c>
      <c r="T26" s="12" t="s">
        <v>90</v>
      </c>
      <c r="U26" s="27" t="s">
        <v>90</v>
      </c>
      <c r="V26" s="12" t="s">
        <v>90</v>
      </c>
      <c r="W26" s="13"/>
      <c r="X26" s="13"/>
      <c r="Y26" s="28"/>
      <c r="Z26" s="28"/>
      <c r="AA26" s="28"/>
      <c r="AB26" s="28"/>
      <c r="AC26" s="16">
        <v>0</v>
      </c>
      <c r="AD26" s="27">
        <v>2</v>
      </c>
      <c r="AE26" s="27">
        <v>3</v>
      </c>
      <c r="AF26" s="27">
        <v>0</v>
      </c>
      <c r="AG26" s="27">
        <v>0</v>
      </c>
      <c r="AH26" s="27" t="s">
        <v>91</v>
      </c>
      <c r="AI26" s="15">
        <v>5</v>
      </c>
      <c r="AJ26" s="16">
        <v>0</v>
      </c>
      <c r="AK26" s="27">
        <v>2</v>
      </c>
      <c r="AL26" s="12">
        <v>0</v>
      </c>
      <c r="AM26" s="27" t="s">
        <v>90</v>
      </c>
      <c r="AN26" s="15"/>
      <c r="AO26" s="16" t="s">
        <v>92</v>
      </c>
      <c r="AP26" s="15" t="s">
        <v>92</v>
      </c>
      <c r="AQ26" s="16" t="s">
        <v>147</v>
      </c>
      <c r="AR26" s="27" t="s">
        <v>90</v>
      </c>
      <c r="AS26" s="27">
        <v>14</v>
      </c>
      <c r="AT26" s="15">
        <v>3</v>
      </c>
      <c r="AU26" s="16" t="s">
        <v>148</v>
      </c>
      <c r="AV26" s="27" t="s">
        <v>399</v>
      </c>
      <c r="AW26" s="29" t="s">
        <v>160</v>
      </c>
      <c r="AX26" s="5" t="s">
        <v>136</v>
      </c>
      <c r="AY26" s="12" t="s">
        <v>150</v>
      </c>
      <c r="AZ26" s="12" t="s">
        <v>87</v>
      </c>
      <c r="BA26" s="12">
        <v>120</v>
      </c>
      <c r="BB26" s="12"/>
      <c r="BC26" s="14"/>
      <c r="BD26" s="5" t="s">
        <v>151</v>
      </c>
      <c r="BE26" s="12" t="s">
        <v>109</v>
      </c>
      <c r="BF26" s="12" t="s">
        <v>109</v>
      </c>
      <c r="BG26" s="12"/>
      <c r="BH26" s="12"/>
      <c r="BI26" s="14"/>
      <c r="BJ26" s="5">
        <v>7</v>
      </c>
      <c r="BK26" s="12" t="s">
        <v>100</v>
      </c>
      <c r="BL26" s="12" t="s">
        <v>109</v>
      </c>
      <c r="BM26" s="12" t="s">
        <v>100</v>
      </c>
      <c r="BN26" s="12" t="s">
        <v>109</v>
      </c>
      <c r="BO26" s="14" t="s">
        <v>87</v>
      </c>
      <c r="BP26" s="5" t="s">
        <v>90</v>
      </c>
      <c r="BQ26" s="12" t="s">
        <v>90</v>
      </c>
      <c r="BR26" s="12" t="s">
        <v>90</v>
      </c>
      <c r="BS26" s="14"/>
      <c r="BT26" s="5" t="s">
        <v>90</v>
      </c>
      <c r="BU26" s="12" t="s">
        <v>90</v>
      </c>
      <c r="BV26" s="12"/>
      <c r="BW26" s="12"/>
      <c r="BX26" s="12" t="s">
        <v>90</v>
      </c>
      <c r="BY26" s="12" t="s">
        <v>90</v>
      </c>
      <c r="BZ26" s="12" t="s">
        <v>90</v>
      </c>
      <c r="CA26" s="12" t="s">
        <v>90</v>
      </c>
      <c r="CB26" s="12" t="s">
        <v>90</v>
      </c>
      <c r="CC26" s="12"/>
      <c r="CD26" s="12"/>
      <c r="CE26" s="12"/>
      <c r="CF26" s="17"/>
      <c r="CG26" s="26" t="s">
        <v>103</v>
      </c>
    </row>
    <row r="27" spans="1:85" x14ac:dyDescent="0.25">
      <c r="A27" s="23" t="s">
        <v>174</v>
      </c>
      <c r="B27" s="6" t="s">
        <v>175</v>
      </c>
      <c r="C27" s="7" t="s">
        <v>408</v>
      </c>
      <c r="D27" s="10" t="s">
        <v>409</v>
      </c>
      <c r="E27" s="10">
        <v>26.8</v>
      </c>
      <c r="F27" s="10">
        <v>5</v>
      </c>
      <c r="G27" s="10">
        <f t="shared" ref="G27:G77" si="1">SUM(F27*2.2)</f>
        <v>11</v>
      </c>
      <c r="H27" s="9" t="s">
        <v>84</v>
      </c>
      <c r="I27" s="10" t="s">
        <v>139</v>
      </c>
      <c r="J27" s="10" t="s">
        <v>84</v>
      </c>
      <c r="K27" s="10" t="s">
        <v>86</v>
      </c>
      <c r="L27" s="10" t="s">
        <v>87</v>
      </c>
      <c r="M27" s="10" t="s">
        <v>88</v>
      </c>
      <c r="N27" s="10" t="s">
        <v>84</v>
      </c>
      <c r="O27" s="24" t="s">
        <v>84</v>
      </c>
      <c r="P27" s="25" t="s">
        <v>140</v>
      </c>
      <c r="Q27" s="10" t="s">
        <v>176</v>
      </c>
      <c r="R27" s="10" t="s">
        <v>87</v>
      </c>
      <c r="S27" s="5" t="s">
        <v>90</v>
      </c>
      <c r="T27" s="12"/>
      <c r="U27" s="12"/>
      <c r="V27" s="12"/>
      <c r="W27" s="13"/>
      <c r="X27" s="13"/>
      <c r="Y27" s="13"/>
      <c r="Z27" s="13"/>
      <c r="AA27" s="13"/>
      <c r="AB27" s="13"/>
      <c r="AC27" s="5">
        <v>0</v>
      </c>
      <c r="AD27" s="27">
        <v>0</v>
      </c>
      <c r="AE27" s="12">
        <v>2</v>
      </c>
      <c r="AF27" s="12">
        <v>0</v>
      </c>
      <c r="AG27" s="12">
        <v>2</v>
      </c>
      <c r="AH27" s="12" t="s">
        <v>91</v>
      </c>
      <c r="AI27" s="14">
        <v>2</v>
      </c>
      <c r="AJ27" s="5">
        <v>0</v>
      </c>
      <c r="AK27" s="12">
        <v>2</v>
      </c>
      <c r="AL27" s="12">
        <v>0</v>
      </c>
      <c r="AM27" s="12" t="s">
        <v>90</v>
      </c>
      <c r="AN27" s="14"/>
      <c r="AO27" s="5" t="s">
        <v>92</v>
      </c>
      <c r="AP27" s="14" t="s">
        <v>92</v>
      </c>
      <c r="AQ27" s="5" t="s">
        <v>163</v>
      </c>
      <c r="AR27" s="12" t="s">
        <v>90</v>
      </c>
      <c r="AS27" s="12"/>
      <c r="AT27" s="14">
        <v>2</v>
      </c>
      <c r="AU27" s="5" t="s">
        <v>164</v>
      </c>
      <c r="AV27" s="12" t="s">
        <v>399</v>
      </c>
      <c r="AW27" s="17" t="s">
        <v>129</v>
      </c>
      <c r="AX27" s="5" t="s">
        <v>136</v>
      </c>
      <c r="AY27" s="12" t="s">
        <v>150</v>
      </c>
      <c r="AZ27" s="12">
        <v>120</v>
      </c>
      <c r="BA27" s="12">
        <v>120</v>
      </c>
      <c r="BB27" s="12" t="s">
        <v>177</v>
      </c>
      <c r="BC27" s="14" t="s">
        <v>178</v>
      </c>
      <c r="BD27" s="5" t="s">
        <v>179</v>
      </c>
      <c r="BE27" s="12" t="s">
        <v>99</v>
      </c>
      <c r="BF27" s="12" t="s">
        <v>109</v>
      </c>
      <c r="BG27" s="12"/>
      <c r="BH27" s="12"/>
      <c r="BI27" s="14"/>
      <c r="BJ27" s="5">
        <v>6</v>
      </c>
      <c r="BK27" s="12" t="s">
        <v>100</v>
      </c>
      <c r="BL27" s="12" t="s">
        <v>109</v>
      </c>
      <c r="BM27" s="12" t="s">
        <v>100</v>
      </c>
      <c r="BN27" s="12" t="s">
        <v>109</v>
      </c>
      <c r="BO27" s="14" t="s">
        <v>87</v>
      </c>
      <c r="BP27" s="5" t="s">
        <v>90</v>
      </c>
      <c r="BQ27" s="12"/>
      <c r="BR27" s="12" t="s">
        <v>90</v>
      </c>
      <c r="BS27" s="14"/>
      <c r="BT27" s="5"/>
      <c r="BU27" s="12"/>
      <c r="BV27" s="12"/>
      <c r="BW27" s="12"/>
      <c r="BX27" s="12" t="s">
        <v>90</v>
      </c>
      <c r="BY27" s="12" t="s">
        <v>90</v>
      </c>
      <c r="BZ27" s="12" t="s">
        <v>90</v>
      </c>
      <c r="CA27" s="12" t="s">
        <v>90</v>
      </c>
      <c r="CB27" s="12" t="s">
        <v>90</v>
      </c>
      <c r="CC27" s="12"/>
      <c r="CD27" s="12"/>
      <c r="CE27" s="12"/>
      <c r="CF27" s="17"/>
      <c r="CG27" s="26" t="s">
        <v>103</v>
      </c>
    </row>
    <row r="28" spans="1:85" x14ac:dyDescent="0.25">
      <c r="A28" s="23" t="s">
        <v>180</v>
      </c>
      <c r="B28" s="6" t="s">
        <v>181</v>
      </c>
      <c r="C28" s="7" t="s">
        <v>408</v>
      </c>
      <c r="D28" s="7" t="s">
        <v>409</v>
      </c>
      <c r="E28" s="10">
        <v>26.8</v>
      </c>
      <c r="F28" s="10">
        <v>4.5999999999999996</v>
      </c>
      <c r="G28" s="10">
        <f t="shared" si="1"/>
        <v>10.119999999999999</v>
      </c>
      <c r="H28" s="9" t="s">
        <v>84</v>
      </c>
      <c r="I28" s="10" t="s">
        <v>139</v>
      </c>
      <c r="J28" s="10" t="s">
        <v>84</v>
      </c>
      <c r="K28" s="10" t="s">
        <v>86</v>
      </c>
      <c r="L28" s="10" t="s">
        <v>87</v>
      </c>
      <c r="M28" s="10" t="s">
        <v>88</v>
      </c>
      <c r="N28" s="10" t="s">
        <v>84</v>
      </c>
      <c r="O28" s="24" t="s">
        <v>84</v>
      </c>
      <c r="P28" s="25" t="s">
        <v>140</v>
      </c>
      <c r="Q28" s="10" t="s">
        <v>176</v>
      </c>
      <c r="R28" s="10" t="s">
        <v>182</v>
      </c>
      <c r="S28" s="5" t="s">
        <v>90</v>
      </c>
      <c r="T28" s="12"/>
      <c r="U28" s="12"/>
      <c r="V28" s="12"/>
      <c r="W28" s="13"/>
      <c r="X28" s="13"/>
      <c r="Y28" s="13"/>
      <c r="Z28" s="13"/>
      <c r="AA28" s="13"/>
      <c r="AB28" s="13"/>
      <c r="AC28" s="5">
        <v>0</v>
      </c>
      <c r="AD28" s="12">
        <v>0</v>
      </c>
      <c r="AE28" s="12">
        <v>2</v>
      </c>
      <c r="AF28" s="12">
        <v>0</v>
      </c>
      <c r="AG28" s="12">
        <v>2</v>
      </c>
      <c r="AH28" s="12" t="s">
        <v>91</v>
      </c>
      <c r="AI28" s="14">
        <v>2</v>
      </c>
      <c r="AJ28" s="5">
        <v>0</v>
      </c>
      <c r="AK28" s="12">
        <v>2</v>
      </c>
      <c r="AL28" s="12">
        <v>0</v>
      </c>
      <c r="AM28" s="12" t="s">
        <v>90</v>
      </c>
      <c r="AN28" s="14"/>
      <c r="AO28" s="5" t="s">
        <v>92</v>
      </c>
      <c r="AP28" s="14" t="s">
        <v>92</v>
      </c>
      <c r="AQ28" s="5" t="s">
        <v>163</v>
      </c>
      <c r="AR28" s="12" t="s">
        <v>90</v>
      </c>
      <c r="AS28" s="12"/>
      <c r="AT28" s="14">
        <v>2</v>
      </c>
      <c r="AU28" s="5" t="s">
        <v>164</v>
      </c>
      <c r="AV28" s="12" t="s">
        <v>399</v>
      </c>
      <c r="AW28" s="17" t="s">
        <v>164</v>
      </c>
      <c r="AX28" s="5" t="s">
        <v>136</v>
      </c>
      <c r="AY28" s="12" t="s">
        <v>150</v>
      </c>
      <c r="AZ28" s="12">
        <v>120</v>
      </c>
      <c r="BA28" s="12" t="s">
        <v>87</v>
      </c>
      <c r="BB28" s="12" t="s">
        <v>177</v>
      </c>
      <c r="BC28" s="14" t="s">
        <v>178</v>
      </c>
      <c r="BD28" s="5" t="s">
        <v>179</v>
      </c>
      <c r="BE28" s="12" t="s">
        <v>99</v>
      </c>
      <c r="BF28" s="12" t="s">
        <v>109</v>
      </c>
      <c r="BG28" s="12"/>
      <c r="BH28" s="12"/>
      <c r="BI28" s="14"/>
      <c r="BJ28" s="5">
        <v>6</v>
      </c>
      <c r="BK28" s="12" t="s">
        <v>100</v>
      </c>
      <c r="BL28" s="12" t="s">
        <v>109</v>
      </c>
      <c r="BM28" s="12" t="s">
        <v>100</v>
      </c>
      <c r="BN28" s="12" t="s">
        <v>109</v>
      </c>
      <c r="BO28" s="14" t="s">
        <v>87</v>
      </c>
      <c r="BP28" s="5" t="s">
        <v>90</v>
      </c>
      <c r="BQ28" s="12"/>
      <c r="BR28" s="12" t="s">
        <v>90</v>
      </c>
      <c r="BS28" s="14"/>
      <c r="BT28" s="5"/>
      <c r="BU28" s="12"/>
      <c r="BV28" s="12"/>
      <c r="BW28" s="12"/>
      <c r="BX28" s="12" t="s">
        <v>90</v>
      </c>
      <c r="BY28" s="12" t="s">
        <v>90</v>
      </c>
      <c r="BZ28" s="12" t="s">
        <v>90</v>
      </c>
      <c r="CA28" s="12" t="s">
        <v>90</v>
      </c>
      <c r="CB28" s="12" t="s">
        <v>90</v>
      </c>
      <c r="CC28" s="12"/>
      <c r="CD28" s="12"/>
      <c r="CE28" s="12"/>
      <c r="CF28" s="17"/>
      <c r="CG28" s="26" t="s">
        <v>103</v>
      </c>
    </row>
    <row r="29" spans="1:85" x14ac:dyDescent="0.25">
      <c r="A29" s="23" t="s">
        <v>410</v>
      </c>
      <c r="B29" s="6" t="s">
        <v>411</v>
      </c>
      <c r="C29" s="7" t="s">
        <v>412</v>
      </c>
      <c r="D29" s="10" t="s">
        <v>413</v>
      </c>
      <c r="E29" s="10">
        <v>54.7</v>
      </c>
      <c r="F29" s="10">
        <v>12.3</v>
      </c>
      <c r="G29" s="10">
        <f t="shared" si="1"/>
        <v>27.060000000000002</v>
      </c>
      <c r="H29" s="9" t="s">
        <v>88</v>
      </c>
      <c r="I29" s="10" t="s">
        <v>139</v>
      </c>
      <c r="J29" s="10" t="s">
        <v>88</v>
      </c>
      <c r="K29" s="10" t="s">
        <v>86</v>
      </c>
      <c r="L29" s="10" t="s">
        <v>87</v>
      </c>
      <c r="M29" s="10" t="s">
        <v>84</v>
      </c>
      <c r="N29" s="10" t="s">
        <v>84</v>
      </c>
      <c r="O29" s="24" t="s">
        <v>84</v>
      </c>
      <c r="P29" s="25" t="s">
        <v>89</v>
      </c>
      <c r="Q29" s="10" t="s">
        <v>32</v>
      </c>
      <c r="R29" s="10" t="s">
        <v>87</v>
      </c>
      <c r="S29" s="5" t="s">
        <v>90</v>
      </c>
      <c r="T29" s="12" t="s">
        <v>90</v>
      </c>
      <c r="U29" s="12" t="s">
        <v>90</v>
      </c>
      <c r="V29" s="12" t="s">
        <v>90</v>
      </c>
      <c r="W29" s="13" t="s">
        <v>90</v>
      </c>
      <c r="X29" s="13"/>
      <c r="Y29" s="13"/>
      <c r="Z29" s="13"/>
      <c r="AA29" s="13"/>
      <c r="AB29" s="13"/>
      <c r="AC29" s="5">
        <v>2</v>
      </c>
      <c r="AD29" s="12">
        <v>8</v>
      </c>
      <c r="AE29" s="12">
        <v>2</v>
      </c>
      <c r="AF29" s="12">
        <v>0</v>
      </c>
      <c r="AG29" s="12">
        <v>0</v>
      </c>
      <c r="AH29" s="12" t="s">
        <v>91</v>
      </c>
      <c r="AI29" s="14" t="s">
        <v>349</v>
      </c>
      <c r="AJ29" s="5">
        <v>2</v>
      </c>
      <c r="AK29" s="12">
        <v>2</v>
      </c>
      <c r="AL29" s="12">
        <v>0</v>
      </c>
      <c r="AM29" s="12" t="s">
        <v>90</v>
      </c>
      <c r="AN29" s="14"/>
      <c r="AO29" s="5" t="s">
        <v>93</v>
      </c>
      <c r="AP29" s="14" t="s">
        <v>93</v>
      </c>
      <c r="AQ29" s="5" t="s">
        <v>94</v>
      </c>
      <c r="AR29" s="12" t="s">
        <v>90</v>
      </c>
      <c r="AS29" s="12"/>
      <c r="AT29" s="14"/>
      <c r="AU29" s="5" t="s">
        <v>350</v>
      </c>
      <c r="AV29" s="12" t="s">
        <v>351</v>
      </c>
      <c r="AW29" s="17" t="s">
        <v>95</v>
      </c>
      <c r="AX29" s="5" t="s">
        <v>87</v>
      </c>
      <c r="AY29" s="12">
        <v>240</v>
      </c>
      <c r="AZ29" s="12" t="s">
        <v>87</v>
      </c>
      <c r="BA29" s="12" t="s">
        <v>87</v>
      </c>
      <c r="BB29" s="12"/>
      <c r="BC29" s="14"/>
      <c r="BD29" s="5" t="s">
        <v>165</v>
      </c>
      <c r="BE29" s="12" t="s">
        <v>99</v>
      </c>
      <c r="BF29" s="12" t="s">
        <v>99</v>
      </c>
      <c r="BG29" s="12"/>
      <c r="BH29" s="12"/>
      <c r="BI29" s="14"/>
      <c r="BJ29" s="5">
        <v>7</v>
      </c>
      <c r="BK29" s="12" t="s">
        <v>100</v>
      </c>
      <c r="BL29" s="12" t="s">
        <v>101</v>
      </c>
      <c r="BM29" s="12" t="s">
        <v>100</v>
      </c>
      <c r="BN29" s="12" t="s">
        <v>101</v>
      </c>
      <c r="BO29" s="14" t="s">
        <v>101</v>
      </c>
      <c r="BP29" s="5" t="s">
        <v>90</v>
      </c>
      <c r="BQ29" s="12"/>
      <c r="BR29" s="12" t="s">
        <v>90</v>
      </c>
      <c r="BS29" s="14"/>
      <c r="BT29" s="5" t="s">
        <v>90</v>
      </c>
      <c r="BU29" s="12"/>
      <c r="BV29" s="12"/>
      <c r="BW29" s="12" t="s">
        <v>90</v>
      </c>
      <c r="BX29" s="12" t="s">
        <v>90</v>
      </c>
      <c r="BY29" s="12" t="s">
        <v>90</v>
      </c>
      <c r="BZ29" s="12" t="s">
        <v>90</v>
      </c>
      <c r="CA29" s="12" t="s">
        <v>90</v>
      </c>
      <c r="CB29" s="12"/>
      <c r="CC29" s="12"/>
      <c r="CD29" s="12"/>
      <c r="CE29" s="12"/>
      <c r="CF29" s="17"/>
      <c r="CG29" s="26" t="s">
        <v>103</v>
      </c>
    </row>
    <row r="30" spans="1:85" x14ac:dyDescent="0.25">
      <c r="A30" s="23" t="s">
        <v>414</v>
      </c>
      <c r="B30" s="6" t="s">
        <v>415</v>
      </c>
      <c r="C30" s="7" t="s">
        <v>412</v>
      </c>
      <c r="D30" s="10" t="s">
        <v>413</v>
      </c>
      <c r="E30" s="10">
        <v>54.7</v>
      </c>
      <c r="F30" s="10">
        <v>12.3</v>
      </c>
      <c r="G30" s="10">
        <f t="shared" si="1"/>
        <v>27.060000000000002</v>
      </c>
      <c r="H30" s="9" t="s">
        <v>88</v>
      </c>
      <c r="I30" s="10" t="s">
        <v>139</v>
      </c>
      <c r="J30" s="10" t="s">
        <v>88</v>
      </c>
      <c r="K30" s="10" t="s">
        <v>86</v>
      </c>
      <c r="L30" s="10" t="s">
        <v>87</v>
      </c>
      <c r="M30" s="10" t="s">
        <v>84</v>
      </c>
      <c r="N30" s="10" t="s">
        <v>84</v>
      </c>
      <c r="O30" s="24" t="s">
        <v>84</v>
      </c>
      <c r="P30" s="25" t="s">
        <v>89</v>
      </c>
      <c r="Q30" s="10" t="s">
        <v>32</v>
      </c>
      <c r="R30" s="10" t="s">
        <v>416</v>
      </c>
      <c r="S30" s="5" t="s">
        <v>90</v>
      </c>
      <c r="T30" s="12" t="s">
        <v>90</v>
      </c>
      <c r="U30" s="12" t="s">
        <v>90</v>
      </c>
      <c r="V30" s="12" t="s">
        <v>90</v>
      </c>
      <c r="W30" s="13" t="s">
        <v>90</v>
      </c>
      <c r="X30" s="13"/>
      <c r="Y30" s="13"/>
      <c r="Z30" s="13"/>
      <c r="AA30" s="13"/>
      <c r="AB30" s="13"/>
      <c r="AC30" s="5">
        <v>2</v>
      </c>
      <c r="AD30" s="12">
        <v>8</v>
      </c>
      <c r="AE30" s="12">
        <v>2</v>
      </c>
      <c r="AF30" s="12">
        <v>0</v>
      </c>
      <c r="AG30" s="12">
        <v>0</v>
      </c>
      <c r="AH30" s="12" t="s">
        <v>91</v>
      </c>
      <c r="AI30" s="14" t="s">
        <v>349</v>
      </c>
      <c r="AJ30" s="5">
        <v>2</v>
      </c>
      <c r="AK30" s="12">
        <v>2</v>
      </c>
      <c r="AL30" s="12">
        <v>0</v>
      </c>
      <c r="AM30" s="12" t="s">
        <v>90</v>
      </c>
      <c r="AN30" s="14"/>
      <c r="AO30" s="5" t="s">
        <v>93</v>
      </c>
      <c r="AP30" s="14" t="s">
        <v>93</v>
      </c>
      <c r="AQ30" s="5" t="s">
        <v>94</v>
      </c>
      <c r="AR30" s="12" t="s">
        <v>90</v>
      </c>
      <c r="AS30" s="12"/>
      <c r="AT30" s="14"/>
      <c r="AU30" s="5" t="s">
        <v>350</v>
      </c>
      <c r="AV30" s="12" t="s">
        <v>351</v>
      </c>
      <c r="AW30" s="17" t="s">
        <v>95</v>
      </c>
      <c r="AX30" s="5" t="s">
        <v>87</v>
      </c>
      <c r="AY30" s="12">
        <v>240</v>
      </c>
      <c r="AZ30" s="12" t="s">
        <v>87</v>
      </c>
      <c r="BA30" s="12" t="s">
        <v>87</v>
      </c>
      <c r="BB30" s="12"/>
      <c r="BC30" s="14"/>
      <c r="BD30" s="5" t="s">
        <v>165</v>
      </c>
      <c r="BE30" s="12" t="s">
        <v>99</v>
      </c>
      <c r="BF30" s="12" t="s">
        <v>99</v>
      </c>
      <c r="BG30" s="12"/>
      <c r="BH30" s="12"/>
      <c r="BI30" s="14"/>
      <c r="BJ30" s="5">
        <v>6</v>
      </c>
      <c r="BK30" s="12" t="s">
        <v>100</v>
      </c>
      <c r="BL30" s="12" t="s">
        <v>101</v>
      </c>
      <c r="BM30" s="12" t="s">
        <v>100</v>
      </c>
      <c r="BN30" s="12" t="s">
        <v>101</v>
      </c>
      <c r="BO30" s="14" t="s">
        <v>87</v>
      </c>
      <c r="BP30" s="5" t="s">
        <v>90</v>
      </c>
      <c r="BQ30" s="12"/>
      <c r="BR30" s="12" t="s">
        <v>90</v>
      </c>
      <c r="BS30" s="14"/>
      <c r="BT30" s="5" t="s">
        <v>90</v>
      </c>
      <c r="BU30" s="12"/>
      <c r="BV30" s="12"/>
      <c r="BW30" s="12" t="s">
        <v>90</v>
      </c>
      <c r="BX30" s="12" t="s">
        <v>90</v>
      </c>
      <c r="BY30" s="12" t="s">
        <v>90</v>
      </c>
      <c r="BZ30" s="12" t="s">
        <v>90</v>
      </c>
      <c r="CA30" s="12" t="s">
        <v>90</v>
      </c>
      <c r="CB30" s="12"/>
      <c r="CC30" s="12"/>
      <c r="CD30" s="12"/>
      <c r="CE30" s="12"/>
      <c r="CF30" s="17"/>
      <c r="CG30" s="26" t="s">
        <v>103</v>
      </c>
    </row>
    <row r="31" spans="1:85" x14ac:dyDescent="0.25">
      <c r="A31" s="23" t="s">
        <v>417</v>
      </c>
      <c r="B31" s="6" t="s">
        <v>418</v>
      </c>
      <c r="C31" s="7" t="s">
        <v>412</v>
      </c>
      <c r="D31" s="10" t="s">
        <v>413</v>
      </c>
      <c r="E31" s="10">
        <v>54.7</v>
      </c>
      <c r="F31" s="10">
        <v>12.3</v>
      </c>
      <c r="G31" s="10">
        <f t="shared" si="1"/>
        <v>27.060000000000002</v>
      </c>
      <c r="H31" s="9" t="s">
        <v>84</v>
      </c>
      <c r="I31" s="10" t="s">
        <v>139</v>
      </c>
      <c r="J31" s="10" t="s">
        <v>84</v>
      </c>
      <c r="K31" s="10" t="s">
        <v>86</v>
      </c>
      <c r="L31" s="10" t="s">
        <v>87</v>
      </c>
      <c r="M31" s="10" t="s">
        <v>88</v>
      </c>
      <c r="N31" s="10" t="s">
        <v>88</v>
      </c>
      <c r="O31" s="24" t="s">
        <v>88</v>
      </c>
      <c r="P31" s="25" t="s">
        <v>89</v>
      </c>
      <c r="Q31" s="10" t="s">
        <v>32</v>
      </c>
      <c r="R31" s="10" t="s">
        <v>87</v>
      </c>
      <c r="S31" s="5" t="s">
        <v>90</v>
      </c>
      <c r="T31" s="12" t="s">
        <v>90</v>
      </c>
      <c r="U31" s="12" t="s">
        <v>90</v>
      </c>
      <c r="V31" s="12" t="s">
        <v>90</v>
      </c>
      <c r="W31" s="13" t="s">
        <v>90</v>
      </c>
      <c r="X31" s="13"/>
      <c r="Y31" s="13"/>
      <c r="Z31" s="13"/>
      <c r="AA31" s="13"/>
      <c r="AB31" s="13"/>
      <c r="AC31" s="5">
        <v>2</v>
      </c>
      <c r="AD31" s="12">
        <v>8</v>
      </c>
      <c r="AE31" s="12">
        <v>2</v>
      </c>
      <c r="AF31" s="12">
        <v>0</v>
      </c>
      <c r="AG31" s="12">
        <v>0</v>
      </c>
      <c r="AH31" s="12" t="s">
        <v>91</v>
      </c>
      <c r="AI31" s="14" t="s">
        <v>349</v>
      </c>
      <c r="AJ31" s="5">
        <v>2</v>
      </c>
      <c r="AK31" s="12">
        <v>2</v>
      </c>
      <c r="AL31" s="12">
        <v>0</v>
      </c>
      <c r="AM31" s="12" t="s">
        <v>90</v>
      </c>
      <c r="AN31" s="14"/>
      <c r="AO31" s="5" t="s">
        <v>92</v>
      </c>
      <c r="AP31" s="14" t="s">
        <v>92</v>
      </c>
      <c r="AQ31" s="5" t="s">
        <v>94</v>
      </c>
      <c r="AR31" s="12" t="s">
        <v>90</v>
      </c>
      <c r="AS31" s="12"/>
      <c r="AT31" s="14"/>
      <c r="AU31" s="5" t="s">
        <v>350</v>
      </c>
      <c r="AV31" s="12" t="s">
        <v>351</v>
      </c>
      <c r="AW31" s="17" t="s">
        <v>95</v>
      </c>
      <c r="AX31" s="5" t="s">
        <v>87</v>
      </c>
      <c r="AY31" s="12">
        <v>240</v>
      </c>
      <c r="AZ31" s="12" t="s">
        <v>87</v>
      </c>
      <c r="BA31" s="12" t="s">
        <v>87</v>
      </c>
      <c r="BB31" s="12"/>
      <c r="BC31" s="14"/>
      <c r="BD31" s="5" t="s">
        <v>165</v>
      </c>
      <c r="BE31" s="12" t="s">
        <v>99</v>
      </c>
      <c r="BF31" s="12" t="s">
        <v>99</v>
      </c>
      <c r="BG31" s="12"/>
      <c r="BH31" s="12"/>
      <c r="BI31" s="14"/>
      <c r="BJ31" s="5">
        <v>7</v>
      </c>
      <c r="BK31" s="12" t="s">
        <v>100</v>
      </c>
      <c r="BL31" s="12" t="s">
        <v>101</v>
      </c>
      <c r="BM31" s="12" t="s">
        <v>100</v>
      </c>
      <c r="BN31" s="12" t="s">
        <v>101</v>
      </c>
      <c r="BO31" s="14" t="s">
        <v>101</v>
      </c>
      <c r="BP31" s="5" t="s">
        <v>90</v>
      </c>
      <c r="BQ31" s="12"/>
      <c r="BR31" s="12" t="s">
        <v>90</v>
      </c>
      <c r="BS31" s="14"/>
      <c r="BT31" s="5" t="s">
        <v>90</v>
      </c>
      <c r="BU31" s="12"/>
      <c r="BV31" s="12"/>
      <c r="BW31" s="12" t="s">
        <v>90</v>
      </c>
      <c r="BX31" s="12" t="s">
        <v>90</v>
      </c>
      <c r="BY31" s="12" t="s">
        <v>90</v>
      </c>
      <c r="BZ31" s="12" t="s">
        <v>90</v>
      </c>
      <c r="CA31" s="12" t="s">
        <v>90</v>
      </c>
      <c r="CB31" s="12"/>
      <c r="CC31" s="12"/>
      <c r="CD31" s="12"/>
      <c r="CE31" s="12"/>
      <c r="CF31" s="17"/>
      <c r="CG31" s="26" t="s">
        <v>103</v>
      </c>
    </row>
    <row r="32" spans="1:85" x14ac:dyDescent="0.25">
      <c r="A32" s="23" t="s">
        <v>419</v>
      </c>
      <c r="B32" s="6" t="s">
        <v>420</v>
      </c>
      <c r="C32" s="7" t="s">
        <v>412</v>
      </c>
      <c r="D32" s="10" t="s">
        <v>413</v>
      </c>
      <c r="E32" s="10">
        <v>54.7</v>
      </c>
      <c r="F32" s="10">
        <v>12.3</v>
      </c>
      <c r="G32" s="10">
        <f t="shared" si="1"/>
        <v>27.060000000000002</v>
      </c>
      <c r="H32" s="9" t="s">
        <v>84</v>
      </c>
      <c r="I32" s="10" t="s">
        <v>139</v>
      </c>
      <c r="J32" s="10" t="s">
        <v>84</v>
      </c>
      <c r="K32" s="10" t="s">
        <v>86</v>
      </c>
      <c r="L32" s="10" t="s">
        <v>87</v>
      </c>
      <c r="M32" s="10" t="s">
        <v>88</v>
      </c>
      <c r="N32" s="10" t="s">
        <v>88</v>
      </c>
      <c r="O32" s="24" t="s">
        <v>88</v>
      </c>
      <c r="P32" s="25" t="s">
        <v>89</v>
      </c>
      <c r="Q32" s="10" t="s">
        <v>32</v>
      </c>
      <c r="R32" s="10" t="s">
        <v>416</v>
      </c>
      <c r="S32" s="5" t="s">
        <v>90</v>
      </c>
      <c r="T32" s="12" t="s">
        <v>90</v>
      </c>
      <c r="U32" s="12" t="s">
        <v>90</v>
      </c>
      <c r="V32" s="12" t="s">
        <v>90</v>
      </c>
      <c r="W32" s="13" t="s">
        <v>90</v>
      </c>
      <c r="X32" s="13"/>
      <c r="Y32" s="13"/>
      <c r="Z32" s="13"/>
      <c r="AA32" s="13"/>
      <c r="AB32" s="13"/>
      <c r="AC32" s="5">
        <v>2</v>
      </c>
      <c r="AD32" s="12">
        <v>8</v>
      </c>
      <c r="AE32" s="12">
        <v>2</v>
      </c>
      <c r="AF32" s="12">
        <v>0</v>
      </c>
      <c r="AG32" s="12">
        <v>0</v>
      </c>
      <c r="AH32" s="12" t="s">
        <v>91</v>
      </c>
      <c r="AI32" s="14" t="s">
        <v>349</v>
      </c>
      <c r="AJ32" s="5">
        <v>2</v>
      </c>
      <c r="AK32" s="12">
        <v>2</v>
      </c>
      <c r="AL32" s="12">
        <v>0</v>
      </c>
      <c r="AM32" s="12" t="s">
        <v>90</v>
      </c>
      <c r="AN32" s="14"/>
      <c r="AO32" s="5" t="s">
        <v>92</v>
      </c>
      <c r="AP32" s="14" t="s">
        <v>92</v>
      </c>
      <c r="AQ32" s="5" t="s">
        <v>94</v>
      </c>
      <c r="AR32" s="12" t="s">
        <v>90</v>
      </c>
      <c r="AS32" s="12"/>
      <c r="AT32" s="14"/>
      <c r="AU32" s="5" t="s">
        <v>350</v>
      </c>
      <c r="AV32" s="12" t="s">
        <v>351</v>
      </c>
      <c r="AW32" s="17" t="s">
        <v>95</v>
      </c>
      <c r="AX32" s="5" t="s">
        <v>87</v>
      </c>
      <c r="AY32" s="12">
        <v>240</v>
      </c>
      <c r="AZ32" s="12" t="s">
        <v>87</v>
      </c>
      <c r="BA32" s="12" t="s">
        <v>87</v>
      </c>
      <c r="BB32" s="12"/>
      <c r="BC32" s="14"/>
      <c r="BD32" s="5" t="s">
        <v>165</v>
      </c>
      <c r="BE32" s="12" t="s">
        <v>99</v>
      </c>
      <c r="BF32" s="12" t="s">
        <v>99</v>
      </c>
      <c r="BG32" s="12"/>
      <c r="BH32" s="12"/>
      <c r="BI32" s="14"/>
      <c r="BJ32" s="5">
        <v>6</v>
      </c>
      <c r="BK32" s="12" t="s">
        <v>100</v>
      </c>
      <c r="BL32" s="12" t="s">
        <v>101</v>
      </c>
      <c r="BM32" s="12" t="s">
        <v>100</v>
      </c>
      <c r="BN32" s="12" t="s">
        <v>101</v>
      </c>
      <c r="BO32" s="14" t="s">
        <v>87</v>
      </c>
      <c r="BP32" s="5" t="s">
        <v>90</v>
      </c>
      <c r="BQ32" s="12"/>
      <c r="BR32" s="12" t="s">
        <v>90</v>
      </c>
      <c r="BS32" s="14"/>
      <c r="BT32" s="5" t="s">
        <v>90</v>
      </c>
      <c r="BU32" s="12"/>
      <c r="BV32" s="12"/>
      <c r="BW32" s="12" t="s">
        <v>90</v>
      </c>
      <c r="BX32" s="12" t="s">
        <v>90</v>
      </c>
      <c r="BY32" s="12" t="s">
        <v>90</v>
      </c>
      <c r="BZ32" s="12" t="s">
        <v>90</v>
      </c>
      <c r="CA32" s="12" t="s">
        <v>90</v>
      </c>
      <c r="CB32" s="12"/>
      <c r="CC32" s="12"/>
      <c r="CD32" s="12"/>
      <c r="CE32" s="12"/>
      <c r="CF32" s="17"/>
      <c r="CG32" s="26" t="s">
        <v>103</v>
      </c>
    </row>
    <row r="33" spans="1:85" x14ac:dyDescent="0.25">
      <c r="A33" s="23" t="s">
        <v>421</v>
      </c>
      <c r="B33" s="6" t="s">
        <v>422</v>
      </c>
      <c r="C33" s="7" t="s">
        <v>412</v>
      </c>
      <c r="D33" s="10" t="s">
        <v>413</v>
      </c>
      <c r="E33" s="10">
        <v>54.7</v>
      </c>
      <c r="F33" s="10">
        <v>12.3</v>
      </c>
      <c r="G33" s="10">
        <f t="shared" si="1"/>
        <v>27.060000000000002</v>
      </c>
      <c r="H33" s="9" t="s">
        <v>84</v>
      </c>
      <c r="I33" s="10" t="s">
        <v>139</v>
      </c>
      <c r="J33" s="10" t="s">
        <v>84</v>
      </c>
      <c r="K33" s="10" t="s">
        <v>84</v>
      </c>
      <c r="L33" s="10" t="s">
        <v>87</v>
      </c>
      <c r="M33" s="10" t="s">
        <v>84</v>
      </c>
      <c r="N33" s="10" t="s">
        <v>84</v>
      </c>
      <c r="O33" s="24" t="s">
        <v>84</v>
      </c>
      <c r="P33" s="25" t="s">
        <v>89</v>
      </c>
      <c r="Q33" s="10" t="s">
        <v>32</v>
      </c>
      <c r="R33" s="10" t="s">
        <v>87</v>
      </c>
      <c r="S33" s="5" t="s">
        <v>90</v>
      </c>
      <c r="T33" s="12" t="s">
        <v>90</v>
      </c>
      <c r="U33" s="12" t="s">
        <v>90</v>
      </c>
      <c r="V33" s="12" t="s">
        <v>90</v>
      </c>
      <c r="W33" s="13" t="s">
        <v>90</v>
      </c>
      <c r="X33" s="13"/>
      <c r="Y33" s="13"/>
      <c r="Z33" s="13"/>
      <c r="AA33" s="13"/>
      <c r="AB33" s="13"/>
      <c r="AC33" s="5">
        <v>2</v>
      </c>
      <c r="AD33" s="12">
        <v>8</v>
      </c>
      <c r="AE33" s="12">
        <v>2</v>
      </c>
      <c r="AF33" s="12">
        <v>0</v>
      </c>
      <c r="AG33" s="12">
        <v>0</v>
      </c>
      <c r="AH33" s="12" t="s">
        <v>91</v>
      </c>
      <c r="AI33" s="14" t="s">
        <v>349</v>
      </c>
      <c r="AJ33" s="5">
        <v>2</v>
      </c>
      <c r="AK33" s="12">
        <v>2</v>
      </c>
      <c r="AL33" s="12">
        <v>0</v>
      </c>
      <c r="AM33" s="12" t="s">
        <v>90</v>
      </c>
      <c r="AN33" s="14"/>
      <c r="AO33" s="5" t="s">
        <v>88</v>
      </c>
      <c r="AP33" s="14" t="s">
        <v>88</v>
      </c>
      <c r="AQ33" s="5" t="s">
        <v>94</v>
      </c>
      <c r="AR33" s="12" t="s">
        <v>90</v>
      </c>
      <c r="AS33" s="12"/>
      <c r="AT33" s="14"/>
      <c r="AU33" s="5" t="s">
        <v>350</v>
      </c>
      <c r="AV33" s="12" t="s">
        <v>351</v>
      </c>
      <c r="AW33" s="17" t="s">
        <v>95</v>
      </c>
      <c r="AX33" s="5" t="s">
        <v>87</v>
      </c>
      <c r="AY33" s="12">
        <v>240</v>
      </c>
      <c r="AZ33" s="12" t="s">
        <v>87</v>
      </c>
      <c r="BA33" s="12" t="s">
        <v>87</v>
      </c>
      <c r="BB33" s="12"/>
      <c r="BC33" s="14"/>
      <c r="BD33" s="5" t="s">
        <v>165</v>
      </c>
      <c r="BE33" s="12" t="s">
        <v>99</v>
      </c>
      <c r="BF33" s="12" t="s">
        <v>99</v>
      </c>
      <c r="BG33" s="12"/>
      <c r="BH33" s="12"/>
      <c r="BI33" s="14"/>
      <c r="BJ33" s="5">
        <v>7</v>
      </c>
      <c r="BK33" s="12" t="s">
        <v>100</v>
      </c>
      <c r="BL33" s="12" t="s">
        <v>101</v>
      </c>
      <c r="BM33" s="12" t="s">
        <v>100</v>
      </c>
      <c r="BN33" s="12" t="s">
        <v>101</v>
      </c>
      <c r="BO33" s="14" t="s">
        <v>101</v>
      </c>
      <c r="BP33" s="5" t="s">
        <v>90</v>
      </c>
      <c r="BQ33" s="12"/>
      <c r="BR33" s="12" t="s">
        <v>90</v>
      </c>
      <c r="BS33" s="14"/>
      <c r="BT33" s="5" t="s">
        <v>90</v>
      </c>
      <c r="BU33" s="12"/>
      <c r="BV33" s="12"/>
      <c r="BW33" s="12" t="s">
        <v>90</v>
      </c>
      <c r="BX33" s="12" t="s">
        <v>90</v>
      </c>
      <c r="BY33" s="12" t="s">
        <v>90</v>
      </c>
      <c r="BZ33" s="12" t="s">
        <v>90</v>
      </c>
      <c r="CA33" s="12" t="s">
        <v>90</v>
      </c>
      <c r="CB33" s="12"/>
      <c r="CC33" s="12"/>
      <c r="CD33" s="12"/>
      <c r="CE33" s="12"/>
      <c r="CF33" s="17"/>
      <c r="CG33" s="26" t="s">
        <v>103</v>
      </c>
    </row>
    <row r="34" spans="1:85" x14ac:dyDescent="0.25">
      <c r="A34" s="23" t="s">
        <v>423</v>
      </c>
      <c r="B34" s="6" t="s">
        <v>424</v>
      </c>
      <c r="C34" s="7" t="s">
        <v>412</v>
      </c>
      <c r="D34" s="10" t="s">
        <v>413</v>
      </c>
      <c r="E34" s="10">
        <v>54.7</v>
      </c>
      <c r="F34" s="10">
        <v>12.3</v>
      </c>
      <c r="G34" s="10">
        <f t="shared" si="1"/>
        <v>27.060000000000002</v>
      </c>
      <c r="H34" s="9" t="s">
        <v>84</v>
      </c>
      <c r="I34" s="10" t="s">
        <v>139</v>
      </c>
      <c r="J34" s="10" t="s">
        <v>84</v>
      </c>
      <c r="K34" s="10" t="s">
        <v>84</v>
      </c>
      <c r="L34" s="10" t="s">
        <v>87</v>
      </c>
      <c r="M34" s="10" t="s">
        <v>84</v>
      </c>
      <c r="N34" s="10" t="s">
        <v>84</v>
      </c>
      <c r="O34" s="24" t="s">
        <v>84</v>
      </c>
      <c r="P34" s="25" t="s">
        <v>89</v>
      </c>
      <c r="Q34" s="10" t="s">
        <v>32</v>
      </c>
      <c r="R34" s="10" t="s">
        <v>425</v>
      </c>
      <c r="S34" s="5" t="s">
        <v>90</v>
      </c>
      <c r="T34" s="12" t="s">
        <v>90</v>
      </c>
      <c r="U34" s="12" t="s">
        <v>90</v>
      </c>
      <c r="V34" s="12" t="s">
        <v>90</v>
      </c>
      <c r="W34" s="13" t="s">
        <v>90</v>
      </c>
      <c r="X34" s="13"/>
      <c r="Y34" s="13"/>
      <c r="Z34" s="13"/>
      <c r="AA34" s="13"/>
      <c r="AB34" s="13"/>
      <c r="AC34" s="5">
        <v>2</v>
      </c>
      <c r="AD34" s="12">
        <v>8</v>
      </c>
      <c r="AE34" s="12">
        <v>2</v>
      </c>
      <c r="AF34" s="12">
        <v>0</v>
      </c>
      <c r="AG34" s="12">
        <v>0</v>
      </c>
      <c r="AH34" s="12" t="s">
        <v>91</v>
      </c>
      <c r="AI34" s="14" t="s">
        <v>349</v>
      </c>
      <c r="AJ34" s="5">
        <v>2</v>
      </c>
      <c r="AK34" s="12">
        <v>2</v>
      </c>
      <c r="AL34" s="12">
        <v>0</v>
      </c>
      <c r="AM34" s="12" t="s">
        <v>90</v>
      </c>
      <c r="AN34" s="14"/>
      <c r="AO34" s="5" t="s">
        <v>88</v>
      </c>
      <c r="AP34" s="14" t="s">
        <v>88</v>
      </c>
      <c r="AQ34" s="5" t="s">
        <v>94</v>
      </c>
      <c r="AR34" s="12" t="s">
        <v>90</v>
      </c>
      <c r="AS34" s="12"/>
      <c r="AT34" s="14"/>
      <c r="AU34" s="5" t="s">
        <v>350</v>
      </c>
      <c r="AV34" s="12" t="s">
        <v>351</v>
      </c>
      <c r="AW34" s="17" t="s">
        <v>95</v>
      </c>
      <c r="AX34" s="5" t="s">
        <v>87</v>
      </c>
      <c r="AY34" s="12">
        <v>240</v>
      </c>
      <c r="AZ34" s="12" t="s">
        <v>87</v>
      </c>
      <c r="BA34" s="12" t="s">
        <v>87</v>
      </c>
      <c r="BB34" s="12"/>
      <c r="BC34" s="14"/>
      <c r="BD34" s="5" t="s">
        <v>165</v>
      </c>
      <c r="BE34" s="12" t="s">
        <v>99</v>
      </c>
      <c r="BF34" s="12" t="s">
        <v>99</v>
      </c>
      <c r="BG34" s="12"/>
      <c r="BH34" s="12"/>
      <c r="BI34" s="14"/>
      <c r="BJ34" s="5">
        <v>6</v>
      </c>
      <c r="BK34" s="12" t="s">
        <v>100</v>
      </c>
      <c r="BL34" s="12" t="s">
        <v>101</v>
      </c>
      <c r="BM34" s="12" t="s">
        <v>100</v>
      </c>
      <c r="BN34" s="12" t="s">
        <v>101</v>
      </c>
      <c r="BO34" s="14" t="s">
        <v>87</v>
      </c>
      <c r="BP34" s="5" t="s">
        <v>90</v>
      </c>
      <c r="BQ34" s="12"/>
      <c r="BR34" s="12" t="s">
        <v>90</v>
      </c>
      <c r="BS34" s="14"/>
      <c r="BT34" s="5" t="s">
        <v>90</v>
      </c>
      <c r="BU34" s="12"/>
      <c r="BV34" s="12"/>
      <c r="BW34" s="12" t="s">
        <v>90</v>
      </c>
      <c r="BX34" s="12" t="s">
        <v>90</v>
      </c>
      <c r="BY34" s="12" t="s">
        <v>90</v>
      </c>
      <c r="BZ34" s="12" t="s">
        <v>90</v>
      </c>
      <c r="CA34" s="12" t="s">
        <v>90</v>
      </c>
      <c r="CB34" s="12"/>
      <c r="CC34" s="12"/>
      <c r="CD34" s="12"/>
      <c r="CE34" s="12"/>
      <c r="CF34" s="17"/>
      <c r="CG34" s="26" t="s">
        <v>103</v>
      </c>
    </row>
    <row r="35" spans="1:85" x14ac:dyDescent="0.25">
      <c r="A35" s="23" t="s">
        <v>426</v>
      </c>
      <c r="B35" s="6" t="s">
        <v>427</v>
      </c>
      <c r="C35" s="7" t="s">
        <v>412</v>
      </c>
      <c r="D35" s="10" t="s">
        <v>413</v>
      </c>
      <c r="E35" s="10">
        <v>54.7</v>
      </c>
      <c r="F35" s="10">
        <v>12.3</v>
      </c>
      <c r="G35" s="10">
        <f t="shared" si="1"/>
        <v>27.060000000000002</v>
      </c>
      <c r="H35" s="9" t="s">
        <v>183</v>
      </c>
      <c r="I35" s="10" t="s">
        <v>139</v>
      </c>
      <c r="J35" s="10" t="s">
        <v>183</v>
      </c>
      <c r="K35" s="10" t="s">
        <v>86</v>
      </c>
      <c r="L35" s="10" t="s">
        <v>87</v>
      </c>
      <c r="M35" s="10" t="s">
        <v>88</v>
      </c>
      <c r="N35" s="10" t="s">
        <v>88</v>
      </c>
      <c r="O35" s="24" t="s">
        <v>88</v>
      </c>
      <c r="P35" s="25" t="s">
        <v>89</v>
      </c>
      <c r="Q35" s="10" t="s">
        <v>32</v>
      </c>
      <c r="R35" s="10" t="s">
        <v>87</v>
      </c>
      <c r="S35" s="5" t="s">
        <v>90</v>
      </c>
      <c r="T35" s="12" t="s">
        <v>90</v>
      </c>
      <c r="U35" s="12" t="s">
        <v>90</v>
      </c>
      <c r="V35" s="12" t="s">
        <v>90</v>
      </c>
      <c r="W35" s="13" t="s">
        <v>90</v>
      </c>
      <c r="X35" s="13"/>
      <c r="Y35" s="13"/>
      <c r="Z35" s="13"/>
      <c r="AA35" s="13"/>
      <c r="AB35" s="13"/>
      <c r="AC35" s="5">
        <v>2</v>
      </c>
      <c r="AD35" s="12">
        <v>8</v>
      </c>
      <c r="AE35" s="12">
        <v>2</v>
      </c>
      <c r="AF35" s="12">
        <v>0</v>
      </c>
      <c r="AG35" s="12">
        <v>0</v>
      </c>
      <c r="AH35" s="12" t="s">
        <v>91</v>
      </c>
      <c r="AI35" s="14" t="s">
        <v>349</v>
      </c>
      <c r="AJ35" s="5">
        <v>2</v>
      </c>
      <c r="AK35" s="12">
        <v>2</v>
      </c>
      <c r="AL35" s="12">
        <v>0</v>
      </c>
      <c r="AM35" s="12" t="s">
        <v>90</v>
      </c>
      <c r="AN35" s="14"/>
      <c r="AO35" s="5" t="s">
        <v>92</v>
      </c>
      <c r="AP35" s="14" t="s">
        <v>92</v>
      </c>
      <c r="AQ35" s="5" t="s">
        <v>94</v>
      </c>
      <c r="AR35" s="12" t="s">
        <v>90</v>
      </c>
      <c r="AS35" s="12"/>
      <c r="AT35" s="14"/>
      <c r="AU35" s="5" t="s">
        <v>350</v>
      </c>
      <c r="AV35" s="12" t="s">
        <v>351</v>
      </c>
      <c r="AW35" s="17" t="s">
        <v>95</v>
      </c>
      <c r="AX35" s="5" t="s">
        <v>87</v>
      </c>
      <c r="AY35" s="12">
        <v>240</v>
      </c>
      <c r="AZ35" s="12" t="s">
        <v>87</v>
      </c>
      <c r="BA35" s="12" t="s">
        <v>87</v>
      </c>
      <c r="BB35" s="12"/>
      <c r="BC35" s="14"/>
      <c r="BD35" s="5" t="s">
        <v>165</v>
      </c>
      <c r="BE35" s="12" t="s">
        <v>99</v>
      </c>
      <c r="BF35" s="12" t="s">
        <v>99</v>
      </c>
      <c r="BG35" s="12"/>
      <c r="BH35" s="12"/>
      <c r="BI35" s="14"/>
      <c r="BJ35" s="5">
        <v>7</v>
      </c>
      <c r="BK35" s="12" t="s">
        <v>100</v>
      </c>
      <c r="BL35" s="12" t="s">
        <v>101</v>
      </c>
      <c r="BM35" s="12" t="s">
        <v>100</v>
      </c>
      <c r="BN35" s="12" t="s">
        <v>101</v>
      </c>
      <c r="BO35" s="14" t="s">
        <v>101</v>
      </c>
      <c r="BP35" s="5" t="s">
        <v>90</v>
      </c>
      <c r="BQ35" s="12"/>
      <c r="BR35" s="12" t="s">
        <v>90</v>
      </c>
      <c r="BS35" s="14"/>
      <c r="BT35" s="5" t="s">
        <v>90</v>
      </c>
      <c r="BU35" s="12"/>
      <c r="BV35" s="12"/>
      <c r="BW35" s="12" t="s">
        <v>90</v>
      </c>
      <c r="BX35" s="12" t="s">
        <v>90</v>
      </c>
      <c r="BY35" s="12" t="s">
        <v>90</v>
      </c>
      <c r="BZ35" s="12" t="s">
        <v>90</v>
      </c>
      <c r="CA35" s="12" t="s">
        <v>90</v>
      </c>
      <c r="CB35" s="12"/>
      <c r="CC35" s="12"/>
      <c r="CD35" s="12"/>
      <c r="CE35" s="12"/>
      <c r="CF35" s="17"/>
      <c r="CG35" s="26" t="s">
        <v>103</v>
      </c>
    </row>
    <row r="36" spans="1:85" x14ac:dyDescent="0.25">
      <c r="A36" s="23" t="s">
        <v>428</v>
      </c>
      <c r="B36" s="6" t="s">
        <v>429</v>
      </c>
      <c r="C36" s="7" t="s">
        <v>412</v>
      </c>
      <c r="D36" s="10" t="s">
        <v>413</v>
      </c>
      <c r="E36" s="10">
        <v>54.7</v>
      </c>
      <c r="F36" s="10">
        <v>12.3</v>
      </c>
      <c r="G36" s="10">
        <f t="shared" si="1"/>
        <v>27.060000000000002</v>
      </c>
      <c r="H36" s="9" t="s">
        <v>183</v>
      </c>
      <c r="I36" s="10" t="s">
        <v>139</v>
      </c>
      <c r="J36" s="10" t="s">
        <v>183</v>
      </c>
      <c r="K36" s="10" t="s">
        <v>86</v>
      </c>
      <c r="L36" s="10" t="s">
        <v>87</v>
      </c>
      <c r="M36" s="10" t="s">
        <v>88</v>
      </c>
      <c r="N36" s="10" t="s">
        <v>88</v>
      </c>
      <c r="O36" s="24" t="s">
        <v>88</v>
      </c>
      <c r="P36" s="25" t="s">
        <v>89</v>
      </c>
      <c r="Q36" s="10" t="s">
        <v>32</v>
      </c>
      <c r="R36" s="10" t="s">
        <v>416</v>
      </c>
      <c r="S36" s="5" t="s">
        <v>90</v>
      </c>
      <c r="T36" s="12" t="s">
        <v>90</v>
      </c>
      <c r="U36" s="12" t="s">
        <v>90</v>
      </c>
      <c r="V36" s="12" t="s">
        <v>90</v>
      </c>
      <c r="W36" s="13" t="s">
        <v>90</v>
      </c>
      <c r="X36" s="13"/>
      <c r="Y36" s="13"/>
      <c r="Z36" s="13"/>
      <c r="AA36" s="13"/>
      <c r="AB36" s="13"/>
      <c r="AC36" s="5">
        <v>2</v>
      </c>
      <c r="AD36" s="12">
        <v>8</v>
      </c>
      <c r="AE36" s="12">
        <v>2</v>
      </c>
      <c r="AF36" s="12">
        <v>0</v>
      </c>
      <c r="AG36" s="12">
        <v>0</v>
      </c>
      <c r="AH36" s="12" t="s">
        <v>91</v>
      </c>
      <c r="AI36" s="14" t="s">
        <v>349</v>
      </c>
      <c r="AJ36" s="5">
        <v>2</v>
      </c>
      <c r="AK36" s="12">
        <v>2</v>
      </c>
      <c r="AL36" s="12">
        <v>0</v>
      </c>
      <c r="AM36" s="12" t="s">
        <v>90</v>
      </c>
      <c r="AN36" s="14"/>
      <c r="AO36" s="5" t="s">
        <v>92</v>
      </c>
      <c r="AP36" s="14" t="s">
        <v>92</v>
      </c>
      <c r="AQ36" s="5" t="s">
        <v>94</v>
      </c>
      <c r="AR36" s="12" t="s">
        <v>90</v>
      </c>
      <c r="AS36" s="12"/>
      <c r="AT36" s="14"/>
      <c r="AU36" s="5" t="s">
        <v>350</v>
      </c>
      <c r="AV36" s="12" t="s">
        <v>351</v>
      </c>
      <c r="AW36" s="17" t="s">
        <v>95</v>
      </c>
      <c r="AX36" s="5" t="s">
        <v>87</v>
      </c>
      <c r="AY36" s="12">
        <v>240</v>
      </c>
      <c r="AZ36" s="12" t="s">
        <v>87</v>
      </c>
      <c r="BA36" s="12" t="s">
        <v>87</v>
      </c>
      <c r="BB36" s="12"/>
      <c r="BC36" s="14"/>
      <c r="BD36" s="5" t="s">
        <v>165</v>
      </c>
      <c r="BE36" s="12" t="s">
        <v>99</v>
      </c>
      <c r="BF36" s="12" t="s">
        <v>99</v>
      </c>
      <c r="BG36" s="12"/>
      <c r="BH36" s="12"/>
      <c r="BI36" s="14"/>
      <c r="BJ36" s="5">
        <v>6</v>
      </c>
      <c r="BK36" s="12" t="s">
        <v>100</v>
      </c>
      <c r="BL36" s="12" t="s">
        <v>101</v>
      </c>
      <c r="BM36" s="12" t="s">
        <v>100</v>
      </c>
      <c r="BN36" s="12" t="s">
        <v>101</v>
      </c>
      <c r="BO36" s="14" t="s">
        <v>87</v>
      </c>
      <c r="BP36" s="5" t="s">
        <v>90</v>
      </c>
      <c r="BQ36" s="12"/>
      <c r="BR36" s="12" t="s">
        <v>90</v>
      </c>
      <c r="BS36" s="14"/>
      <c r="BT36" s="5" t="s">
        <v>90</v>
      </c>
      <c r="BU36" s="12"/>
      <c r="BV36" s="12"/>
      <c r="BW36" s="12" t="s">
        <v>90</v>
      </c>
      <c r="BX36" s="12" t="s">
        <v>90</v>
      </c>
      <c r="BY36" s="12" t="s">
        <v>90</v>
      </c>
      <c r="BZ36" s="12" t="s">
        <v>90</v>
      </c>
      <c r="CA36" s="12" t="s">
        <v>90</v>
      </c>
      <c r="CB36" s="12"/>
      <c r="CC36" s="12"/>
      <c r="CD36" s="12"/>
      <c r="CE36" s="12"/>
      <c r="CF36" s="17"/>
      <c r="CG36" s="26" t="s">
        <v>103</v>
      </c>
    </row>
    <row r="37" spans="1:85" x14ac:dyDescent="0.25">
      <c r="A37" s="23" t="s">
        <v>305</v>
      </c>
      <c r="B37" s="6" t="s">
        <v>184</v>
      </c>
      <c r="C37" s="7" t="s">
        <v>430</v>
      </c>
      <c r="D37" s="10" t="s">
        <v>431</v>
      </c>
      <c r="E37" s="10">
        <v>54.5</v>
      </c>
      <c r="F37" s="10">
        <v>10.7</v>
      </c>
      <c r="G37" s="10">
        <f t="shared" si="1"/>
        <v>23.54</v>
      </c>
      <c r="H37" s="9" t="s">
        <v>84</v>
      </c>
      <c r="I37" s="10" t="s">
        <v>139</v>
      </c>
      <c r="J37" s="10" t="s">
        <v>84</v>
      </c>
      <c r="K37" s="10" t="s">
        <v>86</v>
      </c>
      <c r="L37" s="10" t="s">
        <v>87</v>
      </c>
      <c r="M37" s="10" t="s">
        <v>88</v>
      </c>
      <c r="N37" s="10" t="s">
        <v>88</v>
      </c>
      <c r="O37" s="24" t="s">
        <v>88</v>
      </c>
      <c r="P37" s="25" t="s">
        <v>89</v>
      </c>
      <c r="Q37" s="10" t="s">
        <v>32</v>
      </c>
      <c r="R37" s="10" t="s">
        <v>87</v>
      </c>
      <c r="S37" s="5" t="s">
        <v>90</v>
      </c>
      <c r="T37" s="12" t="s">
        <v>90</v>
      </c>
      <c r="U37" s="12" t="s">
        <v>90</v>
      </c>
      <c r="V37" s="12" t="s">
        <v>90</v>
      </c>
      <c r="W37" s="13" t="s">
        <v>90</v>
      </c>
      <c r="X37" s="13"/>
      <c r="Y37" s="13"/>
      <c r="Z37" s="13"/>
      <c r="AA37" s="13"/>
      <c r="AB37" s="13"/>
      <c r="AC37" s="5">
        <v>2</v>
      </c>
      <c r="AD37" s="12">
        <v>8</v>
      </c>
      <c r="AE37" s="12">
        <v>2</v>
      </c>
      <c r="AF37" s="12">
        <v>0</v>
      </c>
      <c r="AG37" s="12">
        <v>0</v>
      </c>
      <c r="AH37" s="12" t="s">
        <v>91</v>
      </c>
      <c r="AI37" s="14">
        <v>7</v>
      </c>
      <c r="AJ37" s="5">
        <v>2</v>
      </c>
      <c r="AK37" s="12">
        <v>2</v>
      </c>
      <c r="AL37" s="12">
        <v>0</v>
      </c>
      <c r="AM37" s="12" t="s">
        <v>90</v>
      </c>
      <c r="AN37" s="14"/>
      <c r="AO37" s="5" t="s">
        <v>92</v>
      </c>
      <c r="AP37" s="14" t="s">
        <v>92</v>
      </c>
      <c r="AQ37" s="5" t="s">
        <v>185</v>
      </c>
      <c r="AR37" s="12" t="s">
        <v>90</v>
      </c>
      <c r="AS37" s="12"/>
      <c r="AT37" s="14">
        <v>3</v>
      </c>
      <c r="AU37" s="5" t="s">
        <v>186</v>
      </c>
      <c r="AV37" s="12" t="s">
        <v>187</v>
      </c>
      <c r="AW37" s="17" t="s">
        <v>97</v>
      </c>
      <c r="AX37" s="5" t="s">
        <v>149</v>
      </c>
      <c r="AY37" s="12" t="s">
        <v>188</v>
      </c>
      <c r="AZ37" s="12" t="s">
        <v>150</v>
      </c>
      <c r="BA37" s="12" t="s">
        <v>115</v>
      </c>
      <c r="BB37" s="12"/>
      <c r="BC37" s="14"/>
      <c r="BD37" s="5" t="s">
        <v>189</v>
      </c>
      <c r="BE37" s="12" t="s">
        <v>99</v>
      </c>
      <c r="BF37" s="12" t="s">
        <v>99</v>
      </c>
      <c r="BG37" s="12"/>
      <c r="BH37" s="12"/>
      <c r="BI37" s="14"/>
      <c r="BJ37" s="5">
        <v>9</v>
      </c>
      <c r="BK37" s="12" t="s">
        <v>100</v>
      </c>
      <c r="BL37" s="12" t="s">
        <v>101</v>
      </c>
      <c r="BM37" s="12" t="s">
        <v>102</v>
      </c>
      <c r="BN37" s="12" t="s">
        <v>100</v>
      </c>
      <c r="BO37" s="14" t="s">
        <v>101</v>
      </c>
      <c r="BP37" s="5" t="s">
        <v>90</v>
      </c>
      <c r="BQ37" s="12"/>
      <c r="BR37" s="12" t="s">
        <v>90</v>
      </c>
      <c r="BS37" s="14"/>
      <c r="BT37" s="5" t="s">
        <v>90</v>
      </c>
      <c r="BU37" s="12"/>
      <c r="BV37" s="12"/>
      <c r="BW37" s="12" t="s">
        <v>90</v>
      </c>
      <c r="BX37" s="12" t="s">
        <v>90</v>
      </c>
      <c r="BY37" s="12" t="s">
        <v>90</v>
      </c>
      <c r="BZ37" s="12" t="s">
        <v>90</v>
      </c>
      <c r="CA37" s="12" t="s">
        <v>90</v>
      </c>
      <c r="CB37" s="12" t="s">
        <v>90</v>
      </c>
      <c r="CC37" s="12" t="s">
        <v>90</v>
      </c>
      <c r="CD37" s="12"/>
      <c r="CE37" s="12"/>
      <c r="CF37" s="17" t="s">
        <v>90</v>
      </c>
      <c r="CG37" s="26" t="s">
        <v>103</v>
      </c>
    </row>
    <row r="38" spans="1:85" x14ac:dyDescent="0.25">
      <c r="A38" s="23" t="s">
        <v>432</v>
      </c>
      <c r="B38" s="6" t="s">
        <v>433</v>
      </c>
      <c r="C38" s="7" t="s">
        <v>430</v>
      </c>
      <c r="D38" s="10" t="s">
        <v>431</v>
      </c>
      <c r="E38" s="10">
        <v>54.5</v>
      </c>
      <c r="F38" s="10">
        <v>10.3</v>
      </c>
      <c r="G38" s="10">
        <f t="shared" si="1"/>
        <v>22.660000000000004</v>
      </c>
      <c r="H38" s="9" t="s">
        <v>84</v>
      </c>
      <c r="I38" s="10" t="s">
        <v>139</v>
      </c>
      <c r="J38" s="10" t="s">
        <v>84</v>
      </c>
      <c r="K38" s="7" t="s">
        <v>86</v>
      </c>
      <c r="L38" s="10" t="s">
        <v>87</v>
      </c>
      <c r="M38" s="10" t="s">
        <v>88</v>
      </c>
      <c r="N38" s="10" t="s">
        <v>88</v>
      </c>
      <c r="O38" s="24" t="s">
        <v>88</v>
      </c>
      <c r="P38" s="25" t="s">
        <v>89</v>
      </c>
      <c r="Q38" s="10" t="s">
        <v>32</v>
      </c>
      <c r="R38" s="10" t="s">
        <v>434</v>
      </c>
      <c r="S38" s="5" t="s">
        <v>90</v>
      </c>
      <c r="T38" s="12" t="s">
        <v>90</v>
      </c>
      <c r="U38" s="12" t="s">
        <v>90</v>
      </c>
      <c r="V38" s="12" t="s">
        <v>90</v>
      </c>
      <c r="W38" s="13" t="s">
        <v>90</v>
      </c>
      <c r="X38" s="13"/>
      <c r="Y38" s="13"/>
      <c r="Z38" s="13"/>
      <c r="AA38" s="13"/>
      <c r="AB38" s="13"/>
      <c r="AC38" s="5">
        <v>2</v>
      </c>
      <c r="AD38" s="12">
        <v>8</v>
      </c>
      <c r="AE38" s="12">
        <v>2</v>
      </c>
      <c r="AF38" s="12">
        <v>0</v>
      </c>
      <c r="AG38" s="12">
        <v>0</v>
      </c>
      <c r="AH38" s="12" t="s">
        <v>91</v>
      </c>
      <c r="AI38" s="14">
        <v>7</v>
      </c>
      <c r="AJ38" s="5">
        <v>2</v>
      </c>
      <c r="AK38" s="12">
        <v>2</v>
      </c>
      <c r="AL38" s="12">
        <v>0</v>
      </c>
      <c r="AM38" s="12" t="s">
        <v>90</v>
      </c>
      <c r="AN38" s="14"/>
      <c r="AO38" s="5" t="s">
        <v>92</v>
      </c>
      <c r="AP38" s="14" t="s">
        <v>92</v>
      </c>
      <c r="AQ38" s="5" t="s">
        <v>185</v>
      </c>
      <c r="AR38" s="12" t="s">
        <v>90</v>
      </c>
      <c r="AS38" s="12"/>
      <c r="AT38" s="14">
        <v>3</v>
      </c>
      <c r="AU38" s="5" t="s">
        <v>186</v>
      </c>
      <c r="AV38" s="12" t="s">
        <v>187</v>
      </c>
      <c r="AW38" s="17" t="s">
        <v>97</v>
      </c>
      <c r="AX38" s="5" t="s">
        <v>149</v>
      </c>
      <c r="AY38" s="12" t="s">
        <v>188</v>
      </c>
      <c r="AZ38" s="12" t="s">
        <v>150</v>
      </c>
      <c r="BA38" s="12" t="s">
        <v>115</v>
      </c>
      <c r="BB38" s="12"/>
      <c r="BC38" s="14"/>
      <c r="BD38" s="5" t="s">
        <v>189</v>
      </c>
      <c r="BE38" s="12" t="s">
        <v>99</v>
      </c>
      <c r="BF38" s="12" t="s">
        <v>99</v>
      </c>
      <c r="BG38" s="12"/>
      <c r="BH38" s="12"/>
      <c r="BI38" s="14"/>
      <c r="BJ38" s="5">
        <v>8</v>
      </c>
      <c r="BK38" s="12" t="s">
        <v>100</v>
      </c>
      <c r="BL38" s="12" t="s">
        <v>101</v>
      </c>
      <c r="BM38" s="12" t="s">
        <v>102</v>
      </c>
      <c r="BN38" s="12" t="s">
        <v>100</v>
      </c>
      <c r="BO38" s="14" t="s">
        <v>87</v>
      </c>
      <c r="BP38" s="5" t="s">
        <v>90</v>
      </c>
      <c r="BQ38" s="12"/>
      <c r="BR38" s="12" t="s">
        <v>90</v>
      </c>
      <c r="BS38" s="14"/>
      <c r="BT38" s="5" t="s">
        <v>90</v>
      </c>
      <c r="BU38" s="12"/>
      <c r="BV38" s="12"/>
      <c r="BW38" s="12" t="s">
        <v>90</v>
      </c>
      <c r="BX38" s="12" t="s">
        <v>90</v>
      </c>
      <c r="BY38" s="12" t="s">
        <v>90</v>
      </c>
      <c r="BZ38" s="12" t="s">
        <v>90</v>
      </c>
      <c r="CA38" s="12" t="s">
        <v>90</v>
      </c>
      <c r="CB38" s="12" t="s">
        <v>90</v>
      </c>
      <c r="CC38" s="12" t="s">
        <v>90</v>
      </c>
      <c r="CD38" s="12"/>
      <c r="CE38" s="12"/>
      <c r="CF38" s="17" t="s">
        <v>90</v>
      </c>
      <c r="CG38" s="26" t="s">
        <v>103</v>
      </c>
    </row>
    <row r="39" spans="1:85" x14ac:dyDescent="0.25">
      <c r="A39" s="23" t="s">
        <v>435</v>
      </c>
      <c r="B39" s="6" t="s">
        <v>436</v>
      </c>
      <c r="C39" s="7" t="s">
        <v>430</v>
      </c>
      <c r="D39" s="10" t="s">
        <v>431</v>
      </c>
      <c r="E39" s="10">
        <v>54.5</v>
      </c>
      <c r="F39" s="10">
        <v>10.7</v>
      </c>
      <c r="G39" s="10">
        <f t="shared" si="1"/>
        <v>23.54</v>
      </c>
      <c r="H39" s="9" t="s">
        <v>84</v>
      </c>
      <c r="I39" s="10" t="s">
        <v>139</v>
      </c>
      <c r="J39" s="10" t="s">
        <v>84</v>
      </c>
      <c r="K39" s="7" t="s">
        <v>84</v>
      </c>
      <c r="L39" s="10" t="s">
        <v>87</v>
      </c>
      <c r="M39" s="10" t="s">
        <v>84</v>
      </c>
      <c r="N39" s="10" t="s">
        <v>84</v>
      </c>
      <c r="O39" s="24" t="s">
        <v>84</v>
      </c>
      <c r="P39" s="25" t="s">
        <v>89</v>
      </c>
      <c r="Q39" s="10" t="s">
        <v>32</v>
      </c>
      <c r="R39" s="10" t="s">
        <v>87</v>
      </c>
      <c r="S39" s="5" t="s">
        <v>90</v>
      </c>
      <c r="T39" s="12" t="s">
        <v>90</v>
      </c>
      <c r="U39" s="12" t="s">
        <v>90</v>
      </c>
      <c r="V39" s="12" t="s">
        <v>90</v>
      </c>
      <c r="W39" s="13" t="s">
        <v>90</v>
      </c>
      <c r="X39" s="13"/>
      <c r="Y39" s="13"/>
      <c r="Z39" s="13"/>
      <c r="AA39" s="13"/>
      <c r="AB39" s="13"/>
      <c r="AC39" s="5">
        <v>2</v>
      </c>
      <c r="AD39" s="12">
        <v>8</v>
      </c>
      <c r="AE39" s="12">
        <v>2</v>
      </c>
      <c r="AF39" s="12">
        <v>0</v>
      </c>
      <c r="AG39" s="12">
        <v>0</v>
      </c>
      <c r="AH39" s="12" t="s">
        <v>91</v>
      </c>
      <c r="AI39" s="14">
        <v>7</v>
      </c>
      <c r="AJ39" s="5">
        <v>2</v>
      </c>
      <c r="AK39" s="12">
        <v>2</v>
      </c>
      <c r="AL39" s="12">
        <v>0</v>
      </c>
      <c r="AM39" s="12" t="s">
        <v>90</v>
      </c>
      <c r="AN39" s="14"/>
      <c r="AO39" s="5" t="s">
        <v>88</v>
      </c>
      <c r="AP39" s="14" t="s">
        <v>88</v>
      </c>
      <c r="AQ39" s="5" t="s">
        <v>185</v>
      </c>
      <c r="AR39" s="12" t="s">
        <v>90</v>
      </c>
      <c r="AS39" s="12"/>
      <c r="AT39" s="14">
        <v>3</v>
      </c>
      <c r="AU39" s="5" t="s">
        <v>186</v>
      </c>
      <c r="AV39" s="12" t="s">
        <v>187</v>
      </c>
      <c r="AW39" s="17" t="s">
        <v>97</v>
      </c>
      <c r="AX39" s="5" t="s">
        <v>149</v>
      </c>
      <c r="AY39" s="12" t="s">
        <v>188</v>
      </c>
      <c r="AZ39" s="12" t="s">
        <v>150</v>
      </c>
      <c r="BA39" s="12" t="s">
        <v>115</v>
      </c>
      <c r="BB39" s="12"/>
      <c r="BC39" s="14"/>
      <c r="BD39" s="5" t="s">
        <v>189</v>
      </c>
      <c r="BE39" s="12" t="s">
        <v>99</v>
      </c>
      <c r="BF39" s="12" t="s">
        <v>99</v>
      </c>
      <c r="BG39" s="12"/>
      <c r="BH39" s="12"/>
      <c r="BI39" s="14"/>
      <c r="BJ39" s="5">
        <v>9</v>
      </c>
      <c r="BK39" s="12" t="s">
        <v>100</v>
      </c>
      <c r="BL39" s="12" t="s">
        <v>101</v>
      </c>
      <c r="BM39" s="12" t="s">
        <v>102</v>
      </c>
      <c r="BN39" s="12" t="s">
        <v>100</v>
      </c>
      <c r="BO39" s="14" t="s">
        <v>101</v>
      </c>
      <c r="BP39" s="5" t="s">
        <v>90</v>
      </c>
      <c r="BQ39" s="12"/>
      <c r="BR39" s="12" t="s">
        <v>90</v>
      </c>
      <c r="BS39" s="14"/>
      <c r="BT39" s="5" t="s">
        <v>90</v>
      </c>
      <c r="BU39" s="12"/>
      <c r="BV39" s="12"/>
      <c r="BW39" s="12" t="s">
        <v>90</v>
      </c>
      <c r="BX39" s="12" t="s">
        <v>90</v>
      </c>
      <c r="BY39" s="12" t="s">
        <v>90</v>
      </c>
      <c r="BZ39" s="12" t="s">
        <v>90</v>
      </c>
      <c r="CA39" s="12" t="s">
        <v>90</v>
      </c>
      <c r="CB39" s="12" t="s">
        <v>90</v>
      </c>
      <c r="CC39" s="12" t="s">
        <v>90</v>
      </c>
      <c r="CD39" s="12"/>
      <c r="CE39" s="12"/>
      <c r="CF39" s="17" t="s">
        <v>90</v>
      </c>
      <c r="CG39" s="26" t="s">
        <v>103</v>
      </c>
    </row>
    <row r="40" spans="1:85" x14ac:dyDescent="0.25">
      <c r="A40" s="23" t="s">
        <v>437</v>
      </c>
      <c r="B40" s="6" t="s">
        <v>438</v>
      </c>
      <c r="C40" s="7" t="s">
        <v>430</v>
      </c>
      <c r="D40" s="10" t="s">
        <v>431</v>
      </c>
      <c r="E40" s="10">
        <v>54.5</v>
      </c>
      <c r="F40" s="10">
        <v>10.3</v>
      </c>
      <c r="G40" s="10">
        <f t="shared" si="1"/>
        <v>22.660000000000004</v>
      </c>
      <c r="H40" s="9" t="s">
        <v>84</v>
      </c>
      <c r="I40" s="10" t="s">
        <v>139</v>
      </c>
      <c r="J40" s="10" t="s">
        <v>84</v>
      </c>
      <c r="K40" s="10" t="s">
        <v>84</v>
      </c>
      <c r="L40" s="10" t="s">
        <v>87</v>
      </c>
      <c r="M40" s="10" t="s">
        <v>84</v>
      </c>
      <c r="N40" s="10" t="s">
        <v>84</v>
      </c>
      <c r="O40" s="24" t="s">
        <v>84</v>
      </c>
      <c r="P40" s="25" t="s">
        <v>89</v>
      </c>
      <c r="Q40" s="10" t="s">
        <v>32</v>
      </c>
      <c r="R40" s="10" t="s">
        <v>439</v>
      </c>
      <c r="S40" s="5" t="s">
        <v>90</v>
      </c>
      <c r="T40" s="12" t="s">
        <v>90</v>
      </c>
      <c r="U40" s="12" t="s">
        <v>90</v>
      </c>
      <c r="V40" s="12" t="s">
        <v>90</v>
      </c>
      <c r="W40" s="13" t="s">
        <v>90</v>
      </c>
      <c r="X40" s="13"/>
      <c r="Y40" s="13"/>
      <c r="Z40" s="13"/>
      <c r="AA40" s="13"/>
      <c r="AB40" s="13"/>
      <c r="AC40" s="5">
        <v>2</v>
      </c>
      <c r="AD40" s="12">
        <v>8</v>
      </c>
      <c r="AE40" s="12">
        <v>2</v>
      </c>
      <c r="AF40" s="12">
        <v>0</v>
      </c>
      <c r="AG40" s="12">
        <v>0</v>
      </c>
      <c r="AH40" s="12" t="s">
        <v>91</v>
      </c>
      <c r="AI40" s="14">
        <v>7</v>
      </c>
      <c r="AJ40" s="5">
        <v>2</v>
      </c>
      <c r="AK40" s="12">
        <v>2</v>
      </c>
      <c r="AL40" s="12">
        <v>0</v>
      </c>
      <c r="AM40" s="12" t="s">
        <v>90</v>
      </c>
      <c r="AN40" s="14"/>
      <c r="AO40" s="5" t="s">
        <v>88</v>
      </c>
      <c r="AP40" s="14" t="s">
        <v>88</v>
      </c>
      <c r="AQ40" s="5" t="s">
        <v>185</v>
      </c>
      <c r="AR40" s="12" t="s">
        <v>90</v>
      </c>
      <c r="AS40" s="12"/>
      <c r="AT40" s="14">
        <v>3</v>
      </c>
      <c r="AU40" s="5" t="s">
        <v>186</v>
      </c>
      <c r="AV40" s="12" t="s">
        <v>187</v>
      </c>
      <c r="AW40" s="17" t="s">
        <v>97</v>
      </c>
      <c r="AX40" s="5" t="s">
        <v>149</v>
      </c>
      <c r="AY40" s="12" t="s">
        <v>188</v>
      </c>
      <c r="AZ40" s="12" t="s">
        <v>150</v>
      </c>
      <c r="BA40" s="12" t="s">
        <v>115</v>
      </c>
      <c r="BB40" s="12"/>
      <c r="BC40" s="14"/>
      <c r="BD40" s="5" t="s">
        <v>189</v>
      </c>
      <c r="BE40" s="12" t="s">
        <v>99</v>
      </c>
      <c r="BF40" s="12" t="s">
        <v>99</v>
      </c>
      <c r="BG40" s="12"/>
      <c r="BH40" s="12"/>
      <c r="BI40" s="14"/>
      <c r="BJ40" s="5">
        <v>8</v>
      </c>
      <c r="BK40" s="12" t="s">
        <v>100</v>
      </c>
      <c r="BL40" s="12" t="s">
        <v>101</v>
      </c>
      <c r="BM40" s="12" t="s">
        <v>102</v>
      </c>
      <c r="BN40" s="12" t="s">
        <v>100</v>
      </c>
      <c r="BO40" s="14" t="s">
        <v>87</v>
      </c>
      <c r="BP40" s="5" t="s">
        <v>90</v>
      </c>
      <c r="BQ40" s="12"/>
      <c r="BR40" s="12" t="s">
        <v>90</v>
      </c>
      <c r="BS40" s="14"/>
      <c r="BT40" s="5" t="s">
        <v>90</v>
      </c>
      <c r="BU40" s="12"/>
      <c r="BV40" s="12"/>
      <c r="BW40" s="12" t="s">
        <v>90</v>
      </c>
      <c r="BX40" s="12" t="s">
        <v>90</v>
      </c>
      <c r="BY40" s="12" t="s">
        <v>90</v>
      </c>
      <c r="BZ40" s="12" t="s">
        <v>90</v>
      </c>
      <c r="CA40" s="12" t="s">
        <v>90</v>
      </c>
      <c r="CB40" s="12" t="s">
        <v>90</v>
      </c>
      <c r="CC40" s="12" t="s">
        <v>90</v>
      </c>
      <c r="CD40" s="12"/>
      <c r="CE40" s="12"/>
      <c r="CF40" s="17" t="s">
        <v>90</v>
      </c>
      <c r="CG40" s="26" t="s">
        <v>103</v>
      </c>
    </row>
    <row r="41" spans="1:85" x14ac:dyDescent="0.25">
      <c r="A41" s="23" t="s">
        <v>440</v>
      </c>
      <c r="B41" s="6" t="s">
        <v>441</v>
      </c>
      <c r="C41" s="7" t="s">
        <v>430</v>
      </c>
      <c r="D41" s="10" t="s">
        <v>431</v>
      </c>
      <c r="E41" s="10">
        <v>54.5</v>
      </c>
      <c r="F41" s="10">
        <v>10.7</v>
      </c>
      <c r="G41" s="10">
        <f t="shared" si="1"/>
        <v>23.54</v>
      </c>
      <c r="H41" s="9" t="s">
        <v>183</v>
      </c>
      <c r="I41" s="10" t="s">
        <v>139</v>
      </c>
      <c r="J41" s="10" t="s">
        <v>183</v>
      </c>
      <c r="K41" s="10" t="s">
        <v>86</v>
      </c>
      <c r="L41" s="10" t="s">
        <v>87</v>
      </c>
      <c r="M41" s="10" t="s">
        <v>88</v>
      </c>
      <c r="N41" s="10" t="s">
        <v>88</v>
      </c>
      <c r="O41" s="24" t="s">
        <v>88</v>
      </c>
      <c r="P41" s="25" t="s">
        <v>89</v>
      </c>
      <c r="Q41" s="10" t="s">
        <v>32</v>
      </c>
      <c r="R41" s="10" t="s">
        <v>87</v>
      </c>
      <c r="S41" s="5" t="s">
        <v>90</v>
      </c>
      <c r="T41" s="12" t="s">
        <v>90</v>
      </c>
      <c r="U41" s="12" t="s">
        <v>90</v>
      </c>
      <c r="V41" s="12" t="s">
        <v>90</v>
      </c>
      <c r="W41" s="13" t="s">
        <v>90</v>
      </c>
      <c r="X41" s="13"/>
      <c r="Y41" s="13"/>
      <c r="Z41" s="13"/>
      <c r="AA41" s="13"/>
      <c r="AB41" s="13"/>
      <c r="AC41" s="5">
        <v>2</v>
      </c>
      <c r="AD41" s="12">
        <v>8</v>
      </c>
      <c r="AE41" s="12">
        <v>2</v>
      </c>
      <c r="AF41" s="12">
        <v>0</v>
      </c>
      <c r="AG41" s="12">
        <v>0</v>
      </c>
      <c r="AH41" s="12" t="s">
        <v>91</v>
      </c>
      <c r="AI41" s="14">
        <v>7</v>
      </c>
      <c r="AJ41" s="5">
        <v>2</v>
      </c>
      <c r="AK41" s="12">
        <v>2</v>
      </c>
      <c r="AL41" s="12">
        <v>0</v>
      </c>
      <c r="AM41" s="12" t="s">
        <v>90</v>
      </c>
      <c r="AN41" s="14"/>
      <c r="AO41" s="5" t="s">
        <v>92</v>
      </c>
      <c r="AP41" s="14" t="s">
        <v>92</v>
      </c>
      <c r="AQ41" s="5" t="s">
        <v>185</v>
      </c>
      <c r="AR41" s="12" t="s">
        <v>90</v>
      </c>
      <c r="AS41" s="12"/>
      <c r="AT41" s="14">
        <v>3</v>
      </c>
      <c r="AU41" s="5" t="s">
        <v>186</v>
      </c>
      <c r="AV41" s="12" t="s">
        <v>187</v>
      </c>
      <c r="AW41" s="17" t="s">
        <v>97</v>
      </c>
      <c r="AX41" s="5" t="s">
        <v>149</v>
      </c>
      <c r="AY41" s="12" t="s">
        <v>188</v>
      </c>
      <c r="AZ41" s="12" t="s">
        <v>150</v>
      </c>
      <c r="BA41" s="12" t="s">
        <v>115</v>
      </c>
      <c r="BB41" s="12"/>
      <c r="BC41" s="14"/>
      <c r="BD41" s="5" t="s">
        <v>189</v>
      </c>
      <c r="BE41" s="12" t="s">
        <v>99</v>
      </c>
      <c r="BF41" s="12" t="s">
        <v>99</v>
      </c>
      <c r="BG41" s="12"/>
      <c r="BH41" s="12"/>
      <c r="BI41" s="14"/>
      <c r="BJ41" s="5">
        <v>9</v>
      </c>
      <c r="BK41" s="12" t="s">
        <v>100</v>
      </c>
      <c r="BL41" s="12" t="s">
        <v>101</v>
      </c>
      <c r="BM41" s="12" t="s">
        <v>102</v>
      </c>
      <c r="BN41" s="12" t="s">
        <v>100</v>
      </c>
      <c r="BO41" s="14" t="s">
        <v>101</v>
      </c>
      <c r="BP41" s="5" t="s">
        <v>90</v>
      </c>
      <c r="BQ41" s="12"/>
      <c r="BR41" s="12" t="s">
        <v>90</v>
      </c>
      <c r="BS41" s="14"/>
      <c r="BT41" s="5" t="s">
        <v>90</v>
      </c>
      <c r="BU41" s="12"/>
      <c r="BV41" s="12"/>
      <c r="BW41" s="12" t="s">
        <v>90</v>
      </c>
      <c r="BX41" s="12" t="s">
        <v>90</v>
      </c>
      <c r="BY41" s="12" t="s">
        <v>90</v>
      </c>
      <c r="BZ41" s="12" t="s">
        <v>90</v>
      </c>
      <c r="CA41" s="12" t="s">
        <v>90</v>
      </c>
      <c r="CB41" s="12" t="s">
        <v>90</v>
      </c>
      <c r="CC41" s="12" t="s">
        <v>90</v>
      </c>
      <c r="CD41" s="12"/>
      <c r="CE41" s="12"/>
      <c r="CF41" s="17" t="s">
        <v>90</v>
      </c>
      <c r="CG41" s="26" t="s">
        <v>103</v>
      </c>
    </row>
    <row r="42" spans="1:85" x14ac:dyDescent="0.25">
      <c r="A42" s="23" t="s">
        <v>442</v>
      </c>
      <c r="B42" s="6" t="s">
        <v>443</v>
      </c>
      <c r="C42" s="7" t="s">
        <v>430</v>
      </c>
      <c r="D42" s="10" t="s">
        <v>431</v>
      </c>
      <c r="E42" s="10">
        <v>54.5</v>
      </c>
      <c r="F42" s="10">
        <v>10.3</v>
      </c>
      <c r="G42" s="10">
        <f t="shared" si="1"/>
        <v>22.660000000000004</v>
      </c>
      <c r="H42" s="9" t="s">
        <v>183</v>
      </c>
      <c r="I42" s="10" t="s">
        <v>139</v>
      </c>
      <c r="J42" s="10" t="s">
        <v>183</v>
      </c>
      <c r="K42" s="10" t="s">
        <v>86</v>
      </c>
      <c r="L42" s="10" t="s">
        <v>87</v>
      </c>
      <c r="M42" s="10" t="s">
        <v>88</v>
      </c>
      <c r="N42" s="10" t="s">
        <v>88</v>
      </c>
      <c r="O42" s="24" t="s">
        <v>88</v>
      </c>
      <c r="P42" s="25" t="s">
        <v>89</v>
      </c>
      <c r="Q42" s="10" t="s">
        <v>32</v>
      </c>
      <c r="R42" s="10" t="s">
        <v>434</v>
      </c>
      <c r="S42" s="5" t="s">
        <v>90</v>
      </c>
      <c r="T42" s="12" t="s">
        <v>90</v>
      </c>
      <c r="U42" s="12" t="s">
        <v>90</v>
      </c>
      <c r="V42" s="12" t="s">
        <v>90</v>
      </c>
      <c r="W42" s="13" t="s">
        <v>90</v>
      </c>
      <c r="X42" s="13"/>
      <c r="Y42" s="13"/>
      <c r="Z42" s="13"/>
      <c r="AA42" s="13"/>
      <c r="AB42" s="13"/>
      <c r="AC42" s="5">
        <v>2</v>
      </c>
      <c r="AD42" s="12">
        <v>8</v>
      </c>
      <c r="AE42" s="12">
        <v>2</v>
      </c>
      <c r="AF42" s="12">
        <v>0</v>
      </c>
      <c r="AG42" s="12">
        <v>0</v>
      </c>
      <c r="AH42" s="12" t="s">
        <v>91</v>
      </c>
      <c r="AI42" s="14">
        <v>7</v>
      </c>
      <c r="AJ42" s="5">
        <v>2</v>
      </c>
      <c r="AK42" s="12">
        <v>2</v>
      </c>
      <c r="AL42" s="12">
        <v>0</v>
      </c>
      <c r="AM42" s="12" t="s">
        <v>90</v>
      </c>
      <c r="AN42" s="14"/>
      <c r="AO42" s="5" t="s">
        <v>92</v>
      </c>
      <c r="AP42" s="14" t="s">
        <v>92</v>
      </c>
      <c r="AQ42" s="5" t="s">
        <v>185</v>
      </c>
      <c r="AR42" s="12" t="s">
        <v>90</v>
      </c>
      <c r="AS42" s="12"/>
      <c r="AT42" s="14">
        <v>3</v>
      </c>
      <c r="AU42" s="5" t="s">
        <v>186</v>
      </c>
      <c r="AV42" s="12" t="s">
        <v>187</v>
      </c>
      <c r="AW42" s="17" t="s">
        <v>97</v>
      </c>
      <c r="AX42" s="5" t="s">
        <v>149</v>
      </c>
      <c r="AY42" s="12" t="s">
        <v>188</v>
      </c>
      <c r="AZ42" s="12" t="s">
        <v>150</v>
      </c>
      <c r="BA42" s="12" t="s">
        <v>115</v>
      </c>
      <c r="BB42" s="12"/>
      <c r="BC42" s="14"/>
      <c r="BD42" s="5" t="s">
        <v>189</v>
      </c>
      <c r="BE42" s="12" t="s">
        <v>99</v>
      </c>
      <c r="BF42" s="12" t="s">
        <v>99</v>
      </c>
      <c r="BG42" s="12"/>
      <c r="BH42" s="12"/>
      <c r="BI42" s="14"/>
      <c r="BJ42" s="5">
        <v>8</v>
      </c>
      <c r="BK42" s="12" t="s">
        <v>100</v>
      </c>
      <c r="BL42" s="12" t="s">
        <v>101</v>
      </c>
      <c r="BM42" s="12" t="s">
        <v>102</v>
      </c>
      <c r="BN42" s="12" t="s">
        <v>100</v>
      </c>
      <c r="BO42" s="14" t="s">
        <v>87</v>
      </c>
      <c r="BP42" s="5" t="s">
        <v>90</v>
      </c>
      <c r="BQ42" s="12"/>
      <c r="BR42" s="12" t="s">
        <v>90</v>
      </c>
      <c r="BS42" s="14"/>
      <c r="BT42" s="5" t="s">
        <v>90</v>
      </c>
      <c r="BU42" s="12"/>
      <c r="BV42" s="12"/>
      <c r="BW42" s="12" t="s">
        <v>90</v>
      </c>
      <c r="BX42" s="12" t="s">
        <v>90</v>
      </c>
      <c r="BY42" s="12" t="s">
        <v>90</v>
      </c>
      <c r="BZ42" s="12" t="s">
        <v>90</v>
      </c>
      <c r="CA42" s="12" t="s">
        <v>90</v>
      </c>
      <c r="CB42" s="12" t="s">
        <v>90</v>
      </c>
      <c r="CC42" s="12" t="s">
        <v>90</v>
      </c>
      <c r="CD42" s="12"/>
      <c r="CE42" s="12"/>
      <c r="CF42" s="17" t="s">
        <v>90</v>
      </c>
      <c r="CG42" s="26" t="s">
        <v>103</v>
      </c>
    </row>
    <row r="43" spans="1:85" x14ac:dyDescent="0.25">
      <c r="A43" s="23" t="s">
        <v>444</v>
      </c>
      <c r="B43" s="6" t="s">
        <v>445</v>
      </c>
      <c r="C43" s="7" t="s">
        <v>430</v>
      </c>
      <c r="D43" s="10" t="s">
        <v>431</v>
      </c>
      <c r="E43" s="10">
        <v>54.5</v>
      </c>
      <c r="F43" s="10">
        <v>10.7</v>
      </c>
      <c r="G43" s="10">
        <f t="shared" si="1"/>
        <v>23.54</v>
      </c>
      <c r="H43" s="9" t="s">
        <v>88</v>
      </c>
      <c r="I43" s="10" t="s">
        <v>139</v>
      </c>
      <c r="J43" s="10" t="s">
        <v>88</v>
      </c>
      <c r="K43" s="10" t="s">
        <v>86</v>
      </c>
      <c r="L43" s="10" t="s">
        <v>87</v>
      </c>
      <c r="M43" s="10" t="s">
        <v>84</v>
      </c>
      <c r="N43" s="10" t="s">
        <v>84</v>
      </c>
      <c r="O43" s="24" t="s">
        <v>84</v>
      </c>
      <c r="P43" s="25" t="s">
        <v>89</v>
      </c>
      <c r="Q43" s="10" t="s">
        <v>32</v>
      </c>
      <c r="R43" s="10" t="s">
        <v>87</v>
      </c>
      <c r="S43" s="5" t="s">
        <v>90</v>
      </c>
      <c r="T43" s="12" t="s">
        <v>90</v>
      </c>
      <c r="U43" s="12" t="s">
        <v>90</v>
      </c>
      <c r="V43" s="12" t="s">
        <v>90</v>
      </c>
      <c r="W43" s="13" t="s">
        <v>90</v>
      </c>
      <c r="X43" s="13"/>
      <c r="Y43" s="13"/>
      <c r="Z43" s="13"/>
      <c r="AA43" s="13"/>
      <c r="AB43" s="13"/>
      <c r="AC43" s="5">
        <v>2</v>
      </c>
      <c r="AD43" s="12">
        <v>8</v>
      </c>
      <c r="AE43" s="12">
        <v>2</v>
      </c>
      <c r="AF43" s="12">
        <v>0</v>
      </c>
      <c r="AG43" s="12">
        <v>0</v>
      </c>
      <c r="AH43" s="12" t="s">
        <v>91</v>
      </c>
      <c r="AI43" s="14">
        <v>7</v>
      </c>
      <c r="AJ43" s="5">
        <v>2</v>
      </c>
      <c r="AK43" s="12">
        <v>2</v>
      </c>
      <c r="AL43" s="12">
        <v>0</v>
      </c>
      <c r="AM43" s="12" t="s">
        <v>90</v>
      </c>
      <c r="AN43" s="14"/>
      <c r="AO43" s="5" t="s">
        <v>92</v>
      </c>
      <c r="AP43" s="14" t="s">
        <v>92</v>
      </c>
      <c r="AQ43" s="5" t="s">
        <v>185</v>
      </c>
      <c r="AR43" s="12" t="s">
        <v>90</v>
      </c>
      <c r="AS43" s="12"/>
      <c r="AT43" s="14">
        <v>3</v>
      </c>
      <c r="AU43" s="5" t="s">
        <v>186</v>
      </c>
      <c r="AV43" s="12" t="s">
        <v>187</v>
      </c>
      <c r="AW43" s="17" t="s">
        <v>97</v>
      </c>
      <c r="AX43" s="5" t="s">
        <v>149</v>
      </c>
      <c r="AY43" s="12" t="s">
        <v>188</v>
      </c>
      <c r="AZ43" s="12" t="s">
        <v>150</v>
      </c>
      <c r="BA43" s="12" t="s">
        <v>115</v>
      </c>
      <c r="BB43" s="12"/>
      <c r="BC43" s="14"/>
      <c r="BD43" s="5" t="s">
        <v>189</v>
      </c>
      <c r="BE43" s="12" t="s">
        <v>99</v>
      </c>
      <c r="BF43" s="12" t="s">
        <v>99</v>
      </c>
      <c r="BG43" s="12"/>
      <c r="BH43" s="12"/>
      <c r="BI43" s="14"/>
      <c r="BJ43" s="5">
        <v>9</v>
      </c>
      <c r="BK43" s="12" t="s">
        <v>100</v>
      </c>
      <c r="BL43" s="12" t="s">
        <v>101</v>
      </c>
      <c r="BM43" s="12" t="s">
        <v>102</v>
      </c>
      <c r="BN43" s="12" t="s">
        <v>100</v>
      </c>
      <c r="BO43" s="14" t="s">
        <v>101</v>
      </c>
      <c r="BP43" s="5" t="s">
        <v>90</v>
      </c>
      <c r="BQ43" s="12"/>
      <c r="BR43" s="12" t="s">
        <v>90</v>
      </c>
      <c r="BS43" s="14"/>
      <c r="BT43" s="5" t="s">
        <v>90</v>
      </c>
      <c r="BU43" s="12"/>
      <c r="BV43" s="12"/>
      <c r="BW43" s="12" t="s">
        <v>90</v>
      </c>
      <c r="BX43" s="12" t="s">
        <v>90</v>
      </c>
      <c r="BY43" s="12" t="s">
        <v>90</v>
      </c>
      <c r="BZ43" s="12" t="s">
        <v>90</v>
      </c>
      <c r="CA43" s="12" t="s">
        <v>90</v>
      </c>
      <c r="CB43" s="12" t="s">
        <v>90</v>
      </c>
      <c r="CC43" s="12" t="s">
        <v>90</v>
      </c>
      <c r="CD43" s="12"/>
      <c r="CE43" s="12"/>
      <c r="CF43" s="17" t="s">
        <v>90</v>
      </c>
      <c r="CG43" s="26" t="s">
        <v>103</v>
      </c>
    </row>
    <row r="44" spans="1:85" x14ac:dyDescent="0.25">
      <c r="A44" s="23" t="s">
        <v>446</v>
      </c>
      <c r="B44" s="6" t="s">
        <v>447</v>
      </c>
      <c r="C44" s="7" t="s">
        <v>430</v>
      </c>
      <c r="D44" s="10" t="s">
        <v>431</v>
      </c>
      <c r="E44" s="10">
        <v>54.5</v>
      </c>
      <c r="F44" s="10">
        <v>10.3</v>
      </c>
      <c r="G44" s="10">
        <f t="shared" si="1"/>
        <v>22.660000000000004</v>
      </c>
      <c r="H44" s="9" t="s">
        <v>88</v>
      </c>
      <c r="I44" s="10" t="s">
        <v>139</v>
      </c>
      <c r="J44" s="10" t="s">
        <v>88</v>
      </c>
      <c r="K44" s="10" t="s">
        <v>86</v>
      </c>
      <c r="L44" s="10" t="s">
        <v>87</v>
      </c>
      <c r="M44" s="10" t="s">
        <v>84</v>
      </c>
      <c r="N44" s="10" t="s">
        <v>84</v>
      </c>
      <c r="O44" s="24" t="s">
        <v>84</v>
      </c>
      <c r="P44" s="25" t="s">
        <v>89</v>
      </c>
      <c r="Q44" s="10" t="s">
        <v>32</v>
      </c>
      <c r="R44" s="10" t="s">
        <v>434</v>
      </c>
      <c r="S44" s="5" t="s">
        <v>90</v>
      </c>
      <c r="T44" s="12" t="s">
        <v>90</v>
      </c>
      <c r="U44" s="12" t="s">
        <v>90</v>
      </c>
      <c r="V44" s="12" t="s">
        <v>90</v>
      </c>
      <c r="W44" s="13" t="s">
        <v>90</v>
      </c>
      <c r="X44" s="13"/>
      <c r="Y44" s="13"/>
      <c r="Z44" s="13"/>
      <c r="AA44" s="13"/>
      <c r="AB44" s="13"/>
      <c r="AC44" s="5">
        <v>2</v>
      </c>
      <c r="AD44" s="27">
        <v>8</v>
      </c>
      <c r="AE44" s="12">
        <v>2</v>
      </c>
      <c r="AF44" s="12">
        <v>0</v>
      </c>
      <c r="AG44" s="12">
        <v>0</v>
      </c>
      <c r="AH44" s="12" t="s">
        <v>91</v>
      </c>
      <c r="AI44" s="14">
        <v>7</v>
      </c>
      <c r="AJ44" s="5">
        <v>2</v>
      </c>
      <c r="AK44" s="12">
        <v>2</v>
      </c>
      <c r="AL44" s="12">
        <v>0</v>
      </c>
      <c r="AM44" s="12" t="s">
        <v>90</v>
      </c>
      <c r="AN44" s="14"/>
      <c r="AO44" s="5" t="s">
        <v>92</v>
      </c>
      <c r="AP44" s="14" t="s">
        <v>92</v>
      </c>
      <c r="AQ44" s="5" t="s">
        <v>185</v>
      </c>
      <c r="AR44" s="12" t="s">
        <v>90</v>
      </c>
      <c r="AS44" s="12"/>
      <c r="AT44" s="14">
        <v>3</v>
      </c>
      <c r="AU44" s="5" t="s">
        <v>186</v>
      </c>
      <c r="AV44" s="12" t="s">
        <v>187</v>
      </c>
      <c r="AW44" s="17" t="s">
        <v>97</v>
      </c>
      <c r="AX44" s="5" t="s">
        <v>149</v>
      </c>
      <c r="AY44" s="12" t="s">
        <v>188</v>
      </c>
      <c r="AZ44" s="12" t="s">
        <v>150</v>
      </c>
      <c r="BA44" s="12" t="s">
        <v>115</v>
      </c>
      <c r="BB44" s="12"/>
      <c r="BC44" s="14"/>
      <c r="BD44" s="5" t="s">
        <v>189</v>
      </c>
      <c r="BE44" s="12" t="s">
        <v>99</v>
      </c>
      <c r="BF44" s="12" t="s">
        <v>99</v>
      </c>
      <c r="BG44" s="12"/>
      <c r="BH44" s="12"/>
      <c r="BI44" s="14"/>
      <c r="BJ44" s="5">
        <v>8</v>
      </c>
      <c r="BK44" s="12" t="s">
        <v>100</v>
      </c>
      <c r="BL44" s="12" t="s">
        <v>101</v>
      </c>
      <c r="BM44" s="12" t="s">
        <v>102</v>
      </c>
      <c r="BN44" s="12" t="s">
        <v>100</v>
      </c>
      <c r="BO44" s="14" t="s">
        <v>87</v>
      </c>
      <c r="BP44" s="5" t="s">
        <v>90</v>
      </c>
      <c r="BQ44" s="12"/>
      <c r="BR44" s="12" t="s">
        <v>90</v>
      </c>
      <c r="BS44" s="14"/>
      <c r="BT44" s="5" t="s">
        <v>90</v>
      </c>
      <c r="BU44" s="12"/>
      <c r="BV44" s="12"/>
      <c r="BW44" s="12" t="s">
        <v>90</v>
      </c>
      <c r="BX44" s="12" t="s">
        <v>90</v>
      </c>
      <c r="BY44" s="12" t="s">
        <v>90</v>
      </c>
      <c r="BZ44" s="12" t="s">
        <v>90</v>
      </c>
      <c r="CA44" s="12" t="s">
        <v>90</v>
      </c>
      <c r="CB44" s="12" t="s">
        <v>90</v>
      </c>
      <c r="CC44" s="12" t="s">
        <v>90</v>
      </c>
      <c r="CD44" s="12"/>
      <c r="CE44" s="12"/>
      <c r="CF44" s="17" t="s">
        <v>90</v>
      </c>
      <c r="CG44" s="26" t="s">
        <v>103</v>
      </c>
    </row>
    <row r="45" spans="1:85" x14ac:dyDescent="0.25">
      <c r="A45" s="32" t="s">
        <v>190</v>
      </c>
      <c r="B45" s="6" t="s">
        <v>191</v>
      </c>
      <c r="C45" s="7" t="s">
        <v>448</v>
      </c>
      <c r="D45" s="7" t="s">
        <v>316</v>
      </c>
      <c r="E45" s="10">
        <v>55.9</v>
      </c>
      <c r="F45" s="7">
        <v>12.4</v>
      </c>
      <c r="G45" s="10">
        <f t="shared" si="1"/>
        <v>27.280000000000005</v>
      </c>
      <c r="H45" s="4" t="s">
        <v>84</v>
      </c>
      <c r="I45" s="7" t="s">
        <v>192</v>
      </c>
      <c r="J45" s="7" t="s">
        <v>84</v>
      </c>
      <c r="K45" s="7" t="s">
        <v>86</v>
      </c>
      <c r="L45" s="10" t="s">
        <v>87</v>
      </c>
      <c r="M45" s="7" t="s">
        <v>193</v>
      </c>
      <c r="N45" s="7" t="s">
        <v>88</v>
      </c>
      <c r="O45" s="24" t="s">
        <v>88</v>
      </c>
      <c r="P45" s="34" t="s">
        <v>89</v>
      </c>
      <c r="Q45" s="7" t="s">
        <v>32</v>
      </c>
      <c r="R45" s="10" t="s">
        <v>87</v>
      </c>
      <c r="S45" s="5" t="s">
        <v>90</v>
      </c>
      <c r="T45" s="12" t="s">
        <v>90</v>
      </c>
      <c r="U45" s="12" t="s">
        <v>90</v>
      </c>
      <c r="V45" s="12" t="s">
        <v>90</v>
      </c>
      <c r="W45" s="13" t="s">
        <v>90</v>
      </c>
      <c r="X45" s="13" t="s">
        <v>90</v>
      </c>
      <c r="Y45" s="13"/>
      <c r="Z45" s="13"/>
      <c r="AA45" s="13"/>
      <c r="AB45" s="13"/>
      <c r="AC45" s="5">
        <v>1</v>
      </c>
      <c r="AD45" s="27">
        <v>6</v>
      </c>
      <c r="AE45" s="12">
        <v>2</v>
      </c>
      <c r="AF45" s="12">
        <v>2</v>
      </c>
      <c r="AG45" s="12">
        <v>0</v>
      </c>
      <c r="AH45" s="12" t="s">
        <v>91</v>
      </c>
      <c r="AI45" s="14" t="s">
        <v>194</v>
      </c>
      <c r="AJ45" s="5">
        <v>2</v>
      </c>
      <c r="AK45" s="12">
        <v>2</v>
      </c>
      <c r="AL45" s="12">
        <v>0</v>
      </c>
      <c r="AM45" s="12" t="s">
        <v>90</v>
      </c>
      <c r="AN45" s="14"/>
      <c r="AO45" s="5" t="s">
        <v>92</v>
      </c>
      <c r="AP45" s="14" t="s">
        <v>92</v>
      </c>
      <c r="AQ45" s="5" t="s">
        <v>195</v>
      </c>
      <c r="AR45" s="12" t="s">
        <v>90</v>
      </c>
      <c r="AS45" s="12">
        <v>17</v>
      </c>
      <c r="AT45" s="14">
        <v>2</v>
      </c>
      <c r="AU45" s="5" t="s">
        <v>186</v>
      </c>
      <c r="AV45" s="12" t="s">
        <v>449</v>
      </c>
      <c r="AW45" s="17" t="s">
        <v>120</v>
      </c>
      <c r="AX45" s="5" t="s">
        <v>149</v>
      </c>
      <c r="AY45" s="12" t="s">
        <v>188</v>
      </c>
      <c r="AZ45" s="12" t="s">
        <v>136</v>
      </c>
      <c r="BA45" s="12">
        <v>120</v>
      </c>
      <c r="BB45" s="12"/>
      <c r="BC45" s="14"/>
      <c r="BD45" s="5" t="s">
        <v>196</v>
      </c>
      <c r="BE45" s="12" t="s">
        <v>197</v>
      </c>
      <c r="BF45" s="12" t="s">
        <v>99</v>
      </c>
      <c r="BG45" s="12"/>
      <c r="BH45" s="12"/>
      <c r="BI45" s="14"/>
      <c r="BJ45" s="5">
        <v>9</v>
      </c>
      <c r="BK45" s="12" t="s">
        <v>152</v>
      </c>
      <c r="BL45" s="12" t="s">
        <v>101</v>
      </c>
      <c r="BM45" s="12" t="s">
        <v>102</v>
      </c>
      <c r="BN45" s="12" t="s">
        <v>100</v>
      </c>
      <c r="BO45" s="14" t="s">
        <v>87</v>
      </c>
      <c r="BP45" s="5" t="s">
        <v>90</v>
      </c>
      <c r="BQ45" s="12" t="s">
        <v>90</v>
      </c>
      <c r="BR45" s="12" t="s">
        <v>90</v>
      </c>
      <c r="BS45" s="14"/>
      <c r="BT45" s="5" t="s">
        <v>90</v>
      </c>
      <c r="BU45" s="12" t="s">
        <v>90</v>
      </c>
      <c r="BV45" s="12" t="s">
        <v>90</v>
      </c>
      <c r="BW45" s="12"/>
      <c r="BX45" s="12" t="s">
        <v>90</v>
      </c>
      <c r="BY45" s="12" t="s">
        <v>90</v>
      </c>
      <c r="BZ45" s="12" t="s">
        <v>90</v>
      </c>
      <c r="CA45" s="12" t="s">
        <v>90</v>
      </c>
      <c r="CB45" s="12" t="s">
        <v>90</v>
      </c>
      <c r="CC45" s="12" t="s">
        <v>90</v>
      </c>
      <c r="CD45" s="12"/>
      <c r="CE45" s="12"/>
      <c r="CF45" s="17" t="s">
        <v>90</v>
      </c>
      <c r="CG45" s="26" t="s">
        <v>103</v>
      </c>
    </row>
    <row r="46" spans="1:85" x14ac:dyDescent="0.25">
      <c r="A46" s="32" t="s">
        <v>198</v>
      </c>
      <c r="B46" s="6" t="s">
        <v>199</v>
      </c>
      <c r="C46" s="7" t="s">
        <v>448</v>
      </c>
      <c r="D46" s="7" t="s">
        <v>316</v>
      </c>
      <c r="E46" s="10">
        <v>55.9</v>
      </c>
      <c r="F46" s="7">
        <v>12.4</v>
      </c>
      <c r="G46" s="10">
        <f t="shared" si="1"/>
        <v>27.280000000000005</v>
      </c>
      <c r="H46" s="4" t="s">
        <v>84</v>
      </c>
      <c r="I46" s="7" t="s">
        <v>192</v>
      </c>
      <c r="J46" s="7" t="s">
        <v>84</v>
      </c>
      <c r="K46" s="7" t="s">
        <v>86</v>
      </c>
      <c r="L46" s="10" t="s">
        <v>87</v>
      </c>
      <c r="M46" s="7" t="s">
        <v>193</v>
      </c>
      <c r="N46" s="7" t="s">
        <v>88</v>
      </c>
      <c r="O46" s="24" t="s">
        <v>88</v>
      </c>
      <c r="P46" s="34" t="s">
        <v>89</v>
      </c>
      <c r="Q46" s="7" t="s">
        <v>32</v>
      </c>
      <c r="R46" s="10" t="s">
        <v>200</v>
      </c>
      <c r="S46" s="5" t="s">
        <v>90</v>
      </c>
      <c r="T46" s="12" t="s">
        <v>90</v>
      </c>
      <c r="U46" s="12" t="s">
        <v>90</v>
      </c>
      <c r="V46" s="12" t="s">
        <v>90</v>
      </c>
      <c r="W46" s="13" t="s">
        <v>90</v>
      </c>
      <c r="X46" s="13" t="s">
        <v>90</v>
      </c>
      <c r="Y46" s="13"/>
      <c r="Z46" s="13"/>
      <c r="AA46" s="13"/>
      <c r="AB46" s="13"/>
      <c r="AC46" s="5">
        <v>1</v>
      </c>
      <c r="AD46" s="27">
        <v>6</v>
      </c>
      <c r="AE46" s="12">
        <v>2</v>
      </c>
      <c r="AF46" s="12">
        <v>2</v>
      </c>
      <c r="AG46" s="12">
        <v>0</v>
      </c>
      <c r="AH46" s="12" t="s">
        <v>91</v>
      </c>
      <c r="AI46" s="14" t="s">
        <v>194</v>
      </c>
      <c r="AJ46" s="5">
        <v>2</v>
      </c>
      <c r="AK46" s="12">
        <v>2</v>
      </c>
      <c r="AL46" s="12">
        <v>0</v>
      </c>
      <c r="AM46" s="12" t="s">
        <v>90</v>
      </c>
      <c r="AN46" s="14"/>
      <c r="AO46" s="5" t="s">
        <v>92</v>
      </c>
      <c r="AP46" s="14" t="s">
        <v>92</v>
      </c>
      <c r="AQ46" s="5" t="s">
        <v>195</v>
      </c>
      <c r="AR46" s="12" t="s">
        <v>90</v>
      </c>
      <c r="AS46" s="12">
        <v>17</v>
      </c>
      <c r="AT46" s="14">
        <v>2</v>
      </c>
      <c r="AU46" s="5" t="s">
        <v>186</v>
      </c>
      <c r="AV46" s="12" t="s">
        <v>449</v>
      </c>
      <c r="AW46" s="17" t="s">
        <v>120</v>
      </c>
      <c r="AX46" s="5" t="s">
        <v>149</v>
      </c>
      <c r="AY46" s="12" t="s">
        <v>188</v>
      </c>
      <c r="AZ46" s="12" t="s">
        <v>136</v>
      </c>
      <c r="BA46" s="12">
        <v>120</v>
      </c>
      <c r="BB46" s="12"/>
      <c r="BC46" s="14"/>
      <c r="BD46" s="5" t="s">
        <v>196</v>
      </c>
      <c r="BE46" s="12" t="s">
        <v>197</v>
      </c>
      <c r="BF46" s="12" t="s">
        <v>99</v>
      </c>
      <c r="BG46" s="12"/>
      <c r="BH46" s="12"/>
      <c r="BI46" s="14"/>
      <c r="BJ46" s="5">
        <v>9</v>
      </c>
      <c r="BK46" s="12" t="s">
        <v>152</v>
      </c>
      <c r="BL46" s="12" t="s">
        <v>101</v>
      </c>
      <c r="BM46" s="12" t="s">
        <v>102</v>
      </c>
      <c r="BN46" s="12" t="s">
        <v>100</v>
      </c>
      <c r="BO46" s="14" t="s">
        <v>87</v>
      </c>
      <c r="BP46" s="5" t="s">
        <v>90</v>
      </c>
      <c r="BQ46" s="12" t="s">
        <v>90</v>
      </c>
      <c r="BR46" s="12" t="s">
        <v>90</v>
      </c>
      <c r="BS46" s="14"/>
      <c r="BT46" s="5" t="s">
        <v>90</v>
      </c>
      <c r="BU46" s="12" t="s">
        <v>90</v>
      </c>
      <c r="BV46" s="12" t="s">
        <v>90</v>
      </c>
      <c r="BW46" s="12"/>
      <c r="BX46" s="12" t="s">
        <v>90</v>
      </c>
      <c r="BY46" s="12" t="s">
        <v>90</v>
      </c>
      <c r="BZ46" s="12" t="s">
        <v>90</v>
      </c>
      <c r="CA46" s="12" t="s">
        <v>90</v>
      </c>
      <c r="CB46" s="12" t="s">
        <v>90</v>
      </c>
      <c r="CC46" s="12" t="s">
        <v>90</v>
      </c>
      <c r="CD46" s="12"/>
      <c r="CE46" s="12"/>
      <c r="CF46" s="17" t="s">
        <v>90</v>
      </c>
      <c r="CG46" s="26" t="s">
        <v>103</v>
      </c>
    </row>
    <row r="47" spans="1:85" x14ac:dyDescent="0.25">
      <c r="A47" s="32" t="s">
        <v>201</v>
      </c>
      <c r="B47" s="6" t="s">
        <v>202</v>
      </c>
      <c r="C47" s="7" t="s">
        <v>448</v>
      </c>
      <c r="D47" s="7" t="s">
        <v>316</v>
      </c>
      <c r="E47" s="10">
        <v>55.9</v>
      </c>
      <c r="F47" s="7">
        <v>12.4</v>
      </c>
      <c r="G47" s="10">
        <f t="shared" si="1"/>
        <v>27.280000000000005</v>
      </c>
      <c r="H47" s="4" t="s">
        <v>84</v>
      </c>
      <c r="I47" s="7" t="s">
        <v>192</v>
      </c>
      <c r="J47" s="7" t="s">
        <v>84</v>
      </c>
      <c r="K47" s="7" t="s">
        <v>84</v>
      </c>
      <c r="L47" s="10" t="s">
        <v>87</v>
      </c>
      <c r="M47" s="7" t="s">
        <v>84</v>
      </c>
      <c r="N47" s="7" t="s">
        <v>84</v>
      </c>
      <c r="O47" s="24" t="s">
        <v>84</v>
      </c>
      <c r="P47" s="34" t="s">
        <v>89</v>
      </c>
      <c r="Q47" s="7" t="s">
        <v>32</v>
      </c>
      <c r="R47" s="10" t="s">
        <v>87</v>
      </c>
      <c r="S47" s="5" t="s">
        <v>90</v>
      </c>
      <c r="T47" s="12" t="s">
        <v>90</v>
      </c>
      <c r="U47" s="12" t="s">
        <v>90</v>
      </c>
      <c r="V47" s="12" t="s">
        <v>90</v>
      </c>
      <c r="W47" s="13" t="s">
        <v>90</v>
      </c>
      <c r="X47" s="13" t="s">
        <v>90</v>
      </c>
      <c r="Y47" s="13"/>
      <c r="Z47" s="13"/>
      <c r="AA47" s="13"/>
      <c r="AB47" s="13"/>
      <c r="AC47" s="5">
        <v>1</v>
      </c>
      <c r="AD47" s="27">
        <v>6</v>
      </c>
      <c r="AE47" s="12">
        <v>2</v>
      </c>
      <c r="AF47" s="12">
        <v>2</v>
      </c>
      <c r="AG47" s="12">
        <v>0</v>
      </c>
      <c r="AH47" s="12" t="s">
        <v>91</v>
      </c>
      <c r="AI47" s="14" t="s">
        <v>194</v>
      </c>
      <c r="AJ47" s="5">
        <v>2</v>
      </c>
      <c r="AK47" s="12">
        <v>2</v>
      </c>
      <c r="AL47" s="12">
        <v>0</v>
      </c>
      <c r="AM47" s="12" t="s">
        <v>90</v>
      </c>
      <c r="AN47" s="14"/>
      <c r="AO47" s="5" t="s">
        <v>88</v>
      </c>
      <c r="AP47" s="14" t="s">
        <v>88</v>
      </c>
      <c r="AQ47" s="5" t="s">
        <v>195</v>
      </c>
      <c r="AR47" s="12" t="s">
        <v>90</v>
      </c>
      <c r="AS47" s="12">
        <v>17</v>
      </c>
      <c r="AT47" s="14">
        <v>2</v>
      </c>
      <c r="AU47" s="5" t="s">
        <v>186</v>
      </c>
      <c r="AV47" s="12" t="s">
        <v>449</v>
      </c>
      <c r="AW47" s="17" t="s">
        <v>120</v>
      </c>
      <c r="AX47" s="5" t="s">
        <v>149</v>
      </c>
      <c r="AY47" s="12" t="s">
        <v>188</v>
      </c>
      <c r="AZ47" s="12" t="s">
        <v>136</v>
      </c>
      <c r="BA47" s="12">
        <v>120</v>
      </c>
      <c r="BB47" s="12"/>
      <c r="BC47" s="14"/>
      <c r="BD47" s="5" t="s">
        <v>196</v>
      </c>
      <c r="BE47" s="12" t="s">
        <v>197</v>
      </c>
      <c r="BF47" s="12" t="s">
        <v>99</v>
      </c>
      <c r="BG47" s="12"/>
      <c r="BH47" s="12"/>
      <c r="BI47" s="14"/>
      <c r="BJ47" s="5">
        <v>9</v>
      </c>
      <c r="BK47" s="12" t="s">
        <v>152</v>
      </c>
      <c r="BL47" s="12" t="s">
        <v>101</v>
      </c>
      <c r="BM47" s="12" t="s">
        <v>102</v>
      </c>
      <c r="BN47" s="12" t="s">
        <v>100</v>
      </c>
      <c r="BO47" s="14" t="s">
        <v>87</v>
      </c>
      <c r="BP47" s="5" t="s">
        <v>90</v>
      </c>
      <c r="BQ47" s="12" t="s">
        <v>90</v>
      </c>
      <c r="BR47" s="12" t="s">
        <v>90</v>
      </c>
      <c r="BS47" s="14"/>
      <c r="BT47" s="5" t="s">
        <v>90</v>
      </c>
      <c r="BU47" s="12" t="s">
        <v>90</v>
      </c>
      <c r="BV47" s="12" t="s">
        <v>90</v>
      </c>
      <c r="BW47" s="12"/>
      <c r="BX47" s="12" t="s">
        <v>90</v>
      </c>
      <c r="BY47" s="12" t="s">
        <v>90</v>
      </c>
      <c r="BZ47" s="12" t="s">
        <v>90</v>
      </c>
      <c r="CA47" s="12" t="s">
        <v>90</v>
      </c>
      <c r="CB47" s="12" t="s">
        <v>90</v>
      </c>
      <c r="CC47" s="12" t="s">
        <v>90</v>
      </c>
      <c r="CD47" s="12"/>
      <c r="CE47" s="12"/>
      <c r="CF47" s="17" t="s">
        <v>90</v>
      </c>
      <c r="CG47" s="26" t="s">
        <v>103</v>
      </c>
    </row>
    <row r="48" spans="1:85" x14ac:dyDescent="0.25">
      <c r="A48" s="32" t="s">
        <v>203</v>
      </c>
      <c r="B48" s="6" t="s">
        <v>204</v>
      </c>
      <c r="C48" s="7" t="s">
        <v>448</v>
      </c>
      <c r="D48" s="7" t="s">
        <v>316</v>
      </c>
      <c r="E48" s="10">
        <v>55.9</v>
      </c>
      <c r="F48" s="7">
        <v>12.4</v>
      </c>
      <c r="G48" s="10">
        <f t="shared" si="1"/>
        <v>27.280000000000005</v>
      </c>
      <c r="H48" s="4" t="s">
        <v>84</v>
      </c>
      <c r="I48" s="7" t="s">
        <v>192</v>
      </c>
      <c r="J48" s="7" t="s">
        <v>84</v>
      </c>
      <c r="K48" s="7" t="s">
        <v>84</v>
      </c>
      <c r="L48" s="10" t="s">
        <v>87</v>
      </c>
      <c r="M48" s="7" t="s">
        <v>84</v>
      </c>
      <c r="N48" s="7" t="s">
        <v>84</v>
      </c>
      <c r="O48" s="24" t="s">
        <v>84</v>
      </c>
      <c r="P48" s="34" t="s">
        <v>89</v>
      </c>
      <c r="Q48" s="7" t="s">
        <v>32</v>
      </c>
      <c r="R48" s="10" t="s">
        <v>200</v>
      </c>
      <c r="S48" s="5" t="s">
        <v>90</v>
      </c>
      <c r="T48" s="12" t="s">
        <v>90</v>
      </c>
      <c r="U48" s="12" t="s">
        <v>90</v>
      </c>
      <c r="V48" s="12" t="s">
        <v>90</v>
      </c>
      <c r="W48" s="13" t="s">
        <v>90</v>
      </c>
      <c r="X48" s="13" t="s">
        <v>90</v>
      </c>
      <c r="Y48" s="13"/>
      <c r="Z48" s="13"/>
      <c r="AA48" s="13"/>
      <c r="AB48" s="13"/>
      <c r="AC48" s="5">
        <v>1</v>
      </c>
      <c r="AD48" s="27">
        <v>6</v>
      </c>
      <c r="AE48" s="12">
        <v>2</v>
      </c>
      <c r="AF48" s="12">
        <v>2</v>
      </c>
      <c r="AG48" s="12">
        <v>0</v>
      </c>
      <c r="AH48" s="12" t="s">
        <v>91</v>
      </c>
      <c r="AI48" s="14" t="s">
        <v>194</v>
      </c>
      <c r="AJ48" s="5">
        <v>2</v>
      </c>
      <c r="AK48" s="12">
        <v>2</v>
      </c>
      <c r="AL48" s="12">
        <v>0</v>
      </c>
      <c r="AM48" s="12" t="s">
        <v>90</v>
      </c>
      <c r="AN48" s="14"/>
      <c r="AO48" s="5" t="s">
        <v>88</v>
      </c>
      <c r="AP48" s="14" t="s">
        <v>88</v>
      </c>
      <c r="AQ48" s="5" t="s">
        <v>195</v>
      </c>
      <c r="AR48" s="12" t="s">
        <v>90</v>
      </c>
      <c r="AS48" s="12">
        <v>17</v>
      </c>
      <c r="AT48" s="14">
        <v>2</v>
      </c>
      <c r="AU48" s="5" t="s">
        <v>186</v>
      </c>
      <c r="AV48" s="12" t="s">
        <v>449</v>
      </c>
      <c r="AW48" s="17" t="s">
        <v>120</v>
      </c>
      <c r="AX48" s="5" t="s">
        <v>149</v>
      </c>
      <c r="AY48" s="12" t="s">
        <v>188</v>
      </c>
      <c r="AZ48" s="12" t="s">
        <v>136</v>
      </c>
      <c r="BA48" s="12">
        <v>120</v>
      </c>
      <c r="BB48" s="12"/>
      <c r="BC48" s="14"/>
      <c r="BD48" s="5" t="s">
        <v>196</v>
      </c>
      <c r="BE48" s="12" t="s">
        <v>197</v>
      </c>
      <c r="BF48" s="12" t="s">
        <v>99</v>
      </c>
      <c r="BG48" s="12"/>
      <c r="BH48" s="12"/>
      <c r="BI48" s="14"/>
      <c r="BJ48" s="5">
        <v>9</v>
      </c>
      <c r="BK48" s="12" t="s">
        <v>152</v>
      </c>
      <c r="BL48" s="12" t="s">
        <v>101</v>
      </c>
      <c r="BM48" s="12" t="s">
        <v>102</v>
      </c>
      <c r="BN48" s="12" t="s">
        <v>100</v>
      </c>
      <c r="BO48" s="14" t="s">
        <v>87</v>
      </c>
      <c r="BP48" s="5" t="s">
        <v>90</v>
      </c>
      <c r="BQ48" s="12" t="s">
        <v>90</v>
      </c>
      <c r="BR48" s="12" t="s">
        <v>90</v>
      </c>
      <c r="BS48" s="14"/>
      <c r="BT48" s="5" t="s">
        <v>90</v>
      </c>
      <c r="BU48" s="12" t="s">
        <v>90</v>
      </c>
      <c r="BV48" s="12" t="s">
        <v>90</v>
      </c>
      <c r="BW48" s="12"/>
      <c r="BX48" s="12" t="s">
        <v>90</v>
      </c>
      <c r="BY48" s="12" t="s">
        <v>90</v>
      </c>
      <c r="BZ48" s="12" t="s">
        <v>90</v>
      </c>
      <c r="CA48" s="12" t="s">
        <v>90</v>
      </c>
      <c r="CB48" s="12" t="s">
        <v>90</v>
      </c>
      <c r="CC48" s="12" t="s">
        <v>90</v>
      </c>
      <c r="CD48" s="12"/>
      <c r="CE48" s="12"/>
      <c r="CF48" s="17" t="s">
        <v>90</v>
      </c>
      <c r="CG48" s="26" t="s">
        <v>103</v>
      </c>
    </row>
    <row r="49" spans="1:85" x14ac:dyDescent="0.25">
      <c r="A49" s="32" t="s">
        <v>205</v>
      </c>
      <c r="B49" s="6" t="s">
        <v>206</v>
      </c>
      <c r="C49" s="7" t="s">
        <v>448</v>
      </c>
      <c r="D49" s="7" t="s">
        <v>316</v>
      </c>
      <c r="E49" s="10">
        <v>55.9</v>
      </c>
      <c r="F49" s="7">
        <v>12.4</v>
      </c>
      <c r="G49" s="10">
        <f t="shared" si="1"/>
        <v>27.280000000000005</v>
      </c>
      <c r="H49" s="4" t="s">
        <v>207</v>
      </c>
      <c r="I49" s="7" t="s">
        <v>192</v>
      </c>
      <c r="J49" s="7" t="s">
        <v>84</v>
      </c>
      <c r="K49" s="7" t="s">
        <v>84</v>
      </c>
      <c r="L49" s="10" t="s">
        <v>87</v>
      </c>
      <c r="M49" s="7" t="s">
        <v>208</v>
      </c>
      <c r="N49" s="7" t="s">
        <v>84</v>
      </c>
      <c r="O49" s="24" t="s">
        <v>84</v>
      </c>
      <c r="P49" s="34" t="s">
        <v>89</v>
      </c>
      <c r="Q49" s="7" t="s">
        <v>32</v>
      </c>
      <c r="R49" s="10" t="s">
        <v>87</v>
      </c>
      <c r="S49" s="5" t="s">
        <v>90</v>
      </c>
      <c r="T49" s="12" t="s">
        <v>90</v>
      </c>
      <c r="U49" s="12" t="s">
        <v>90</v>
      </c>
      <c r="V49" s="12" t="s">
        <v>90</v>
      </c>
      <c r="W49" s="13" t="s">
        <v>90</v>
      </c>
      <c r="X49" s="13" t="s">
        <v>90</v>
      </c>
      <c r="Y49" s="13"/>
      <c r="Z49" s="13"/>
      <c r="AA49" s="13"/>
      <c r="AB49" s="13"/>
      <c r="AC49" s="5">
        <v>1</v>
      </c>
      <c r="AD49" s="27">
        <v>6</v>
      </c>
      <c r="AE49" s="12">
        <v>2</v>
      </c>
      <c r="AF49" s="12">
        <v>2</v>
      </c>
      <c r="AG49" s="12">
        <v>0</v>
      </c>
      <c r="AH49" s="12" t="s">
        <v>91</v>
      </c>
      <c r="AI49" s="14" t="s">
        <v>194</v>
      </c>
      <c r="AJ49" s="5">
        <v>2</v>
      </c>
      <c r="AK49" s="12">
        <v>2</v>
      </c>
      <c r="AL49" s="12">
        <v>0</v>
      </c>
      <c r="AM49" s="12" t="s">
        <v>90</v>
      </c>
      <c r="AN49" s="14"/>
      <c r="AO49" s="5" t="s">
        <v>88</v>
      </c>
      <c r="AP49" s="14" t="s">
        <v>88</v>
      </c>
      <c r="AQ49" s="5" t="s">
        <v>195</v>
      </c>
      <c r="AR49" s="12" t="s">
        <v>90</v>
      </c>
      <c r="AS49" s="12">
        <v>17</v>
      </c>
      <c r="AT49" s="14">
        <v>2</v>
      </c>
      <c r="AU49" s="5" t="s">
        <v>186</v>
      </c>
      <c r="AV49" s="12" t="s">
        <v>449</v>
      </c>
      <c r="AW49" s="17" t="s">
        <v>120</v>
      </c>
      <c r="AX49" s="5" t="s">
        <v>149</v>
      </c>
      <c r="AY49" s="12" t="s">
        <v>188</v>
      </c>
      <c r="AZ49" s="12" t="s">
        <v>136</v>
      </c>
      <c r="BA49" s="12">
        <v>120</v>
      </c>
      <c r="BB49" s="12"/>
      <c r="BC49" s="14"/>
      <c r="BD49" s="5" t="s">
        <v>196</v>
      </c>
      <c r="BE49" s="12" t="s">
        <v>197</v>
      </c>
      <c r="BF49" s="12" t="s">
        <v>99</v>
      </c>
      <c r="BG49" s="12"/>
      <c r="BH49" s="12"/>
      <c r="BI49" s="14"/>
      <c r="BJ49" s="5">
        <v>9</v>
      </c>
      <c r="BK49" s="12" t="s">
        <v>152</v>
      </c>
      <c r="BL49" s="12" t="s">
        <v>101</v>
      </c>
      <c r="BM49" s="12" t="s">
        <v>102</v>
      </c>
      <c r="BN49" s="12" t="s">
        <v>100</v>
      </c>
      <c r="BO49" s="14" t="s">
        <v>87</v>
      </c>
      <c r="BP49" s="5" t="s">
        <v>90</v>
      </c>
      <c r="BQ49" s="12" t="s">
        <v>90</v>
      </c>
      <c r="BR49" s="12" t="s">
        <v>90</v>
      </c>
      <c r="BS49" s="14"/>
      <c r="BT49" s="5" t="s">
        <v>90</v>
      </c>
      <c r="BU49" s="12" t="s">
        <v>90</v>
      </c>
      <c r="BV49" s="12" t="s">
        <v>90</v>
      </c>
      <c r="BW49" s="12"/>
      <c r="BX49" s="12" t="s">
        <v>90</v>
      </c>
      <c r="BY49" s="12" t="s">
        <v>90</v>
      </c>
      <c r="BZ49" s="12" t="s">
        <v>90</v>
      </c>
      <c r="CA49" s="12" t="s">
        <v>90</v>
      </c>
      <c r="CB49" s="12" t="s">
        <v>90</v>
      </c>
      <c r="CC49" s="12" t="s">
        <v>90</v>
      </c>
      <c r="CD49" s="12"/>
      <c r="CE49" s="12"/>
      <c r="CF49" s="17" t="s">
        <v>90</v>
      </c>
      <c r="CG49" s="26" t="s">
        <v>103</v>
      </c>
    </row>
    <row r="50" spans="1:85" x14ac:dyDescent="0.25">
      <c r="A50" s="32" t="s">
        <v>209</v>
      </c>
      <c r="B50" s="6" t="s">
        <v>210</v>
      </c>
      <c r="C50" s="7" t="s">
        <v>448</v>
      </c>
      <c r="D50" s="7" t="s">
        <v>316</v>
      </c>
      <c r="E50" s="10">
        <v>55.9</v>
      </c>
      <c r="F50" s="7">
        <v>12.4</v>
      </c>
      <c r="G50" s="10">
        <f t="shared" si="1"/>
        <v>27.280000000000005</v>
      </c>
      <c r="H50" s="4" t="s">
        <v>207</v>
      </c>
      <c r="I50" s="7" t="s">
        <v>192</v>
      </c>
      <c r="J50" s="7" t="s">
        <v>84</v>
      </c>
      <c r="K50" s="7" t="s">
        <v>84</v>
      </c>
      <c r="L50" s="10" t="s">
        <v>87</v>
      </c>
      <c r="M50" s="7" t="s">
        <v>208</v>
      </c>
      <c r="N50" s="7" t="s">
        <v>84</v>
      </c>
      <c r="O50" s="24" t="s">
        <v>84</v>
      </c>
      <c r="P50" s="34" t="s">
        <v>89</v>
      </c>
      <c r="Q50" s="7" t="s">
        <v>32</v>
      </c>
      <c r="R50" s="10" t="s">
        <v>200</v>
      </c>
      <c r="S50" s="5" t="s">
        <v>90</v>
      </c>
      <c r="T50" s="12" t="s">
        <v>90</v>
      </c>
      <c r="U50" s="12" t="s">
        <v>90</v>
      </c>
      <c r="V50" s="12" t="s">
        <v>90</v>
      </c>
      <c r="W50" s="13" t="s">
        <v>90</v>
      </c>
      <c r="X50" s="13" t="s">
        <v>90</v>
      </c>
      <c r="Y50" s="13"/>
      <c r="Z50" s="13"/>
      <c r="AA50" s="13"/>
      <c r="AB50" s="13"/>
      <c r="AC50" s="5">
        <v>1</v>
      </c>
      <c r="AD50" s="27">
        <v>6</v>
      </c>
      <c r="AE50" s="12">
        <v>2</v>
      </c>
      <c r="AF50" s="12">
        <v>2</v>
      </c>
      <c r="AG50" s="12">
        <v>0</v>
      </c>
      <c r="AH50" s="12" t="s">
        <v>91</v>
      </c>
      <c r="AI50" s="14" t="s">
        <v>194</v>
      </c>
      <c r="AJ50" s="5">
        <v>2</v>
      </c>
      <c r="AK50" s="12">
        <v>2</v>
      </c>
      <c r="AL50" s="12">
        <v>0</v>
      </c>
      <c r="AM50" s="12" t="s">
        <v>90</v>
      </c>
      <c r="AN50" s="14"/>
      <c r="AO50" s="5" t="s">
        <v>88</v>
      </c>
      <c r="AP50" s="14" t="s">
        <v>88</v>
      </c>
      <c r="AQ50" s="5" t="s">
        <v>195</v>
      </c>
      <c r="AR50" s="12" t="s">
        <v>90</v>
      </c>
      <c r="AS50" s="12">
        <v>17</v>
      </c>
      <c r="AT50" s="14">
        <v>2</v>
      </c>
      <c r="AU50" s="5" t="s">
        <v>186</v>
      </c>
      <c r="AV50" s="12" t="s">
        <v>449</v>
      </c>
      <c r="AW50" s="17" t="s">
        <v>120</v>
      </c>
      <c r="AX50" s="5" t="s">
        <v>149</v>
      </c>
      <c r="AY50" s="12" t="s">
        <v>188</v>
      </c>
      <c r="AZ50" s="12" t="s">
        <v>136</v>
      </c>
      <c r="BA50" s="12">
        <v>120</v>
      </c>
      <c r="BB50" s="12"/>
      <c r="BC50" s="14"/>
      <c r="BD50" s="5" t="s">
        <v>196</v>
      </c>
      <c r="BE50" s="12" t="s">
        <v>197</v>
      </c>
      <c r="BF50" s="12" t="s">
        <v>99</v>
      </c>
      <c r="BG50" s="12"/>
      <c r="BH50" s="12"/>
      <c r="BI50" s="14"/>
      <c r="BJ50" s="5">
        <v>9</v>
      </c>
      <c r="BK50" s="12" t="s">
        <v>152</v>
      </c>
      <c r="BL50" s="12" t="s">
        <v>101</v>
      </c>
      <c r="BM50" s="12" t="s">
        <v>102</v>
      </c>
      <c r="BN50" s="12" t="s">
        <v>100</v>
      </c>
      <c r="BO50" s="14" t="s">
        <v>87</v>
      </c>
      <c r="BP50" s="5" t="s">
        <v>90</v>
      </c>
      <c r="BQ50" s="12" t="s">
        <v>90</v>
      </c>
      <c r="BR50" s="12" t="s">
        <v>90</v>
      </c>
      <c r="BS50" s="14"/>
      <c r="BT50" s="5" t="s">
        <v>90</v>
      </c>
      <c r="BU50" s="12" t="s">
        <v>90</v>
      </c>
      <c r="BV50" s="12" t="s">
        <v>90</v>
      </c>
      <c r="BW50" s="12"/>
      <c r="BX50" s="12" t="s">
        <v>90</v>
      </c>
      <c r="BY50" s="12" t="s">
        <v>90</v>
      </c>
      <c r="BZ50" s="12" t="s">
        <v>90</v>
      </c>
      <c r="CA50" s="12" t="s">
        <v>90</v>
      </c>
      <c r="CB50" s="12" t="s">
        <v>90</v>
      </c>
      <c r="CC50" s="12" t="s">
        <v>90</v>
      </c>
      <c r="CD50" s="12"/>
      <c r="CE50" s="12"/>
      <c r="CF50" s="17" t="s">
        <v>90</v>
      </c>
      <c r="CG50" s="26" t="s">
        <v>103</v>
      </c>
    </row>
    <row r="51" spans="1:85" x14ac:dyDescent="0.25">
      <c r="A51" s="32" t="s">
        <v>285</v>
      </c>
      <c r="B51" s="6" t="s">
        <v>286</v>
      </c>
      <c r="C51" s="7" t="s">
        <v>448</v>
      </c>
      <c r="D51" s="7" t="s">
        <v>316</v>
      </c>
      <c r="E51" s="10">
        <v>55.9</v>
      </c>
      <c r="F51" s="7">
        <v>12.4</v>
      </c>
      <c r="G51" s="10">
        <f t="shared" si="1"/>
        <v>27.280000000000005</v>
      </c>
      <c r="H51" s="4" t="s">
        <v>84</v>
      </c>
      <c r="I51" s="7" t="s">
        <v>192</v>
      </c>
      <c r="J51" s="7" t="s">
        <v>84</v>
      </c>
      <c r="K51" s="7" t="s">
        <v>86</v>
      </c>
      <c r="L51" s="10" t="s">
        <v>87</v>
      </c>
      <c r="M51" s="7" t="s">
        <v>193</v>
      </c>
      <c r="N51" s="7" t="s">
        <v>88</v>
      </c>
      <c r="O51" s="24" t="s">
        <v>88</v>
      </c>
      <c r="P51" s="34" t="s">
        <v>89</v>
      </c>
      <c r="Q51" s="7" t="s">
        <v>32</v>
      </c>
      <c r="R51" s="10" t="s">
        <v>87</v>
      </c>
      <c r="S51" s="5" t="s">
        <v>90</v>
      </c>
      <c r="T51" s="12" t="s">
        <v>90</v>
      </c>
      <c r="U51" s="12" t="s">
        <v>90</v>
      </c>
      <c r="V51" s="12" t="s">
        <v>90</v>
      </c>
      <c r="W51" s="13" t="s">
        <v>90</v>
      </c>
      <c r="X51" s="13" t="s">
        <v>90</v>
      </c>
      <c r="Y51" s="13"/>
      <c r="Z51" s="13"/>
      <c r="AA51" s="13"/>
      <c r="AB51" s="13"/>
      <c r="AC51" s="5">
        <v>1</v>
      </c>
      <c r="AD51" s="27">
        <v>6</v>
      </c>
      <c r="AE51" s="12">
        <v>2</v>
      </c>
      <c r="AF51" s="12">
        <v>2</v>
      </c>
      <c r="AG51" s="12">
        <v>0</v>
      </c>
      <c r="AH51" s="12" t="s">
        <v>91</v>
      </c>
      <c r="AI51" s="14" t="s">
        <v>194</v>
      </c>
      <c r="AJ51" s="5">
        <v>2</v>
      </c>
      <c r="AK51" s="12">
        <v>2</v>
      </c>
      <c r="AL51" s="12">
        <v>1</v>
      </c>
      <c r="AM51" s="12" t="s">
        <v>90</v>
      </c>
      <c r="AN51" s="14"/>
      <c r="AO51" s="5" t="s">
        <v>92</v>
      </c>
      <c r="AP51" s="14" t="s">
        <v>92</v>
      </c>
      <c r="AQ51" s="5" t="s">
        <v>195</v>
      </c>
      <c r="AR51" s="12" t="s">
        <v>90</v>
      </c>
      <c r="AS51" s="12">
        <v>17</v>
      </c>
      <c r="AT51" s="14">
        <v>2</v>
      </c>
      <c r="AU51" s="5" t="s">
        <v>186</v>
      </c>
      <c r="AV51" s="12" t="s">
        <v>449</v>
      </c>
      <c r="AW51" s="17" t="s">
        <v>120</v>
      </c>
      <c r="AX51" s="5" t="s">
        <v>149</v>
      </c>
      <c r="AY51" s="12" t="s">
        <v>188</v>
      </c>
      <c r="AZ51" s="12" t="s">
        <v>136</v>
      </c>
      <c r="BA51" s="12">
        <v>120</v>
      </c>
      <c r="BB51" s="12"/>
      <c r="BC51" s="14"/>
      <c r="BD51" s="5" t="s">
        <v>196</v>
      </c>
      <c r="BE51" s="12" t="s">
        <v>197</v>
      </c>
      <c r="BF51" s="12" t="s">
        <v>99</v>
      </c>
      <c r="BG51" s="12"/>
      <c r="BH51" s="12"/>
      <c r="BI51" s="14"/>
      <c r="BJ51" s="5">
        <v>9</v>
      </c>
      <c r="BK51" s="12" t="s">
        <v>152</v>
      </c>
      <c r="BL51" s="12" t="s">
        <v>101</v>
      </c>
      <c r="BM51" s="12" t="s">
        <v>102</v>
      </c>
      <c r="BN51" s="12" t="s">
        <v>100</v>
      </c>
      <c r="BO51" s="14" t="s">
        <v>87</v>
      </c>
      <c r="BP51" s="5" t="s">
        <v>90</v>
      </c>
      <c r="BQ51" s="12" t="s">
        <v>90</v>
      </c>
      <c r="BR51" s="12" t="s">
        <v>90</v>
      </c>
      <c r="BS51" s="14"/>
      <c r="BT51" s="5" t="s">
        <v>90</v>
      </c>
      <c r="BU51" s="12" t="s">
        <v>90</v>
      </c>
      <c r="BV51" s="12" t="s">
        <v>90</v>
      </c>
      <c r="BW51" s="12"/>
      <c r="BX51" s="12" t="s">
        <v>90</v>
      </c>
      <c r="BY51" s="12" t="s">
        <v>90</v>
      </c>
      <c r="BZ51" s="12" t="s">
        <v>90</v>
      </c>
      <c r="CA51" s="12" t="s">
        <v>90</v>
      </c>
      <c r="CB51" s="12" t="s">
        <v>90</v>
      </c>
      <c r="CC51" s="12" t="s">
        <v>90</v>
      </c>
      <c r="CD51" s="12"/>
      <c r="CE51" s="12"/>
      <c r="CF51" s="17" t="s">
        <v>90</v>
      </c>
      <c r="CG51" s="26" t="s">
        <v>103</v>
      </c>
    </row>
    <row r="52" spans="1:85" x14ac:dyDescent="0.25">
      <c r="A52" s="32" t="s">
        <v>287</v>
      </c>
      <c r="B52" s="6" t="s">
        <v>288</v>
      </c>
      <c r="C52" s="7" t="s">
        <v>448</v>
      </c>
      <c r="D52" s="7" t="s">
        <v>316</v>
      </c>
      <c r="E52" s="10">
        <v>55.9</v>
      </c>
      <c r="F52" s="7">
        <v>12.4</v>
      </c>
      <c r="G52" s="10">
        <f t="shared" si="1"/>
        <v>27.280000000000005</v>
      </c>
      <c r="H52" s="4" t="s">
        <v>84</v>
      </c>
      <c r="I52" s="7" t="s">
        <v>192</v>
      </c>
      <c r="J52" s="7" t="s">
        <v>84</v>
      </c>
      <c r="K52" s="7" t="s">
        <v>86</v>
      </c>
      <c r="L52" s="10" t="s">
        <v>87</v>
      </c>
      <c r="M52" s="7" t="s">
        <v>193</v>
      </c>
      <c r="N52" s="7" t="s">
        <v>88</v>
      </c>
      <c r="O52" s="24" t="s">
        <v>88</v>
      </c>
      <c r="P52" s="34" t="s">
        <v>89</v>
      </c>
      <c r="Q52" s="7" t="s">
        <v>32</v>
      </c>
      <c r="R52" s="10" t="s">
        <v>200</v>
      </c>
      <c r="S52" s="5" t="s">
        <v>90</v>
      </c>
      <c r="T52" s="12" t="s">
        <v>90</v>
      </c>
      <c r="U52" s="12" t="s">
        <v>90</v>
      </c>
      <c r="V52" s="12" t="s">
        <v>90</v>
      </c>
      <c r="W52" s="13" t="s">
        <v>90</v>
      </c>
      <c r="X52" s="13" t="s">
        <v>90</v>
      </c>
      <c r="Y52" s="13"/>
      <c r="Z52" s="13"/>
      <c r="AA52" s="13"/>
      <c r="AB52" s="13"/>
      <c r="AC52" s="5">
        <v>1</v>
      </c>
      <c r="AD52" s="27">
        <v>6</v>
      </c>
      <c r="AE52" s="12">
        <v>2</v>
      </c>
      <c r="AF52" s="12">
        <v>2</v>
      </c>
      <c r="AG52" s="12">
        <v>0</v>
      </c>
      <c r="AH52" s="12" t="s">
        <v>91</v>
      </c>
      <c r="AI52" s="14" t="s">
        <v>194</v>
      </c>
      <c r="AJ52" s="5">
        <v>2</v>
      </c>
      <c r="AK52" s="12">
        <v>2</v>
      </c>
      <c r="AL52" s="12">
        <v>1</v>
      </c>
      <c r="AM52" s="12" t="s">
        <v>90</v>
      </c>
      <c r="AN52" s="14"/>
      <c r="AO52" s="5" t="s">
        <v>92</v>
      </c>
      <c r="AP52" s="14" t="s">
        <v>92</v>
      </c>
      <c r="AQ52" s="5" t="s">
        <v>195</v>
      </c>
      <c r="AR52" s="12" t="s">
        <v>90</v>
      </c>
      <c r="AS52" s="12">
        <v>17</v>
      </c>
      <c r="AT52" s="14">
        <v>2</v>
      </c>
      <c r="AU52" s="5" t="s">
        <v>186</v>
      </c>
      <c r="AV52" s="12" t="s">
        <v>449</v>
      </c>
      <c r="AW52" s="17" t="s">
        <v>120</v>
      </c>
      <c r="AX52" s="5" t="s">
        <v>149</v>
      </c>
      <c r="AY52" s="12" t="s">
        <v>188</v>
      </c>
      <c r="AZ52" s="12" t="s">
        <v>136</v>
      </c>
      <c r="BA52" s="12">
        <v>120</v>
      </c>
      <c r="BB52" s="12"/>
      <c r="BC52" s="14"/>
      <c r="BD52" s="5" t="s">
        <v>196</v>
      </c>
      <c r="BE52" s="12" t="s">
        <v>197</v>
      </c>
      <c r="BF52" s="12" t="s">
        <v>99</v>
      </c>
      <c r="BG52" s="12"/>
      <c r="BH52" s="12"/>
      <c r="BI52" s="14"/>
      <c r="BJ52" s="5">
        <v>9</v>
      </c>
      <c r="BK52" s="12" t="s">
        <v>152</v>
      </c>
      <c r="BL52" s="12" t="s">
        <v>101</v>
      </c>
      <c r="BM52" s="12" t="s">
        <v>102</v>
      </c>
      <c r="BN52" s="12" t="s">
        <v>100</v>
      </c>
      <c r="BO52" s="14" t="s">
        <v>87</v>
      </c>
      <c r="BP52" s="5" t="s">
        <v>90</v>
      </c>
      <c r="BQ52" s="12" t="s">
        <v>90</v>
      </c>
      <c r="BR52" s="12" t="s">
        <v>90</v>
      </c>
      <c r="BS52" s="14"/>
      <c r="BT52" s="5" t="s">
        <v>90</v>
      </c>
      <c r="BU52" s="12" t="s">
        <v>90</v>
      </c>
      <c r="BV52" s="12" t="s">
        <v>90</v>
      </c>
      <c r="BW52" s="12"/>
      <c r="BX52" s="12" t="s">
        <v>90</v>
      </c>
      <c r="BY52" s="12" t="s">
        <v>90</v>
      </c>
      <c r="BZ52" s="12" t="s">
        <v>90</v>
      </c>
      <c r="CA52" s="12" t="s">
        <v>90</v>
      </c>
      <c r="CB52" s="12" t="s">
        <v>90</v>
      </c>
      <c r="CC52" s="12" t="s">
        <v>90</v>
      </c>
      <c r="CD52" s="12"/>
      <c r="CE52" s="12"/>
      <c r="CF52" s="17" t="s">
        <v>90</v>
      </c>
      <c r="CG52" s="26" t="s">
        <v>103</v>
      </c>
    </row>
    <row r="53" spans="1:85" x14ac:dyDescent="0.25">
      <c r="A53" s="32" t="s">
        <v>289</v>
      </c>
      <c r="B53" s="6" t="s">
        <v>290</v>
      </c>
      <c r="C53" s="7" t="s">
        <v>448</v>
      </c>
      <c r="D53" s="7" t="s">
        <v>316</v>
      </c>
      <c r="E53" s="10">
        <v>55.9</v>
      </c>
      <c r="F53" s="7">
        <v>12.4</v>
      </c>
      <c r="G53" s="10">
        <f t="shared" si="1"/>
        <v>27.280000000000005</v>
      </c>
      <c r="H53" s="4" t="s">
        <v>84</v>
      </c>
      <c r="I53" s="7" t="s">
        <v>192</v>
      </c>
      <c r="J53" s="7" t="s">
        <v>84</v>
      </c>
      <c r="K53" s="7" t="s">
        <v>84</v>
      </c>
      <c r="L53" s="10" t="s">
        <v>87</v>
      </c>
      <c r="M53" s="7" t="s">
        <v>84</v>
      </c>
      <c r="N53" s="7" t="s">
        <v>84</v>
      </c>
      <c r="O53" s="24" t="s">
        <v>84</v>
      </c>
      <c r="P53" s="34" t="s">
        <v>89</v>
      </c>
      <c r="Q53" s="7" t="s">
        <v>32</v>
      </c>
      <c r="R53" s="10" t="s">
        <v>87</v>
      </c>
      <c r="S53" s="5" t="s">
        <v>90</v>
      </c>
      <c r="T53" s="12" t="s">
        <v>90</v>
      </c>
      <c r="U53" s="12" t="s">
        <v>90</v>
      </c>
      <c r="V53" s="12" t="s">
        <v>90</v>
      </c>
      <c r="W53" s="13" t="s">
        <v>90</v>
      </c>
      <c r="X53" s="13" t="s">
        <v>90</v>
      </c>
      <c r="Y53" s="13"/>
      <c r="Z53" s="13"/>
      <c r="AA53" s="13"/>
      <c r="AB53" s="13"/>
      <c r="AC53" s="5">
        <v>1</v>
      </c>
      <c r="AD53" s="27">
        <v>6</v>
      </c>
      <c r="AE53" s="12">
        <v>2</v>
      </c>
      <c r="AF53" s="12">
        <v>2</v>
      </c>
      <c r="AG53" s="12">
        <v>0</v>
      </c>
      <c r="AH53" s="12" t="s">
        <v>91</v>
      </c>
      <c r="AI53" s="14" t="s">
        <v>194</v>
      </c>
      <c r="AJ53" s="5">
        <v>2</v>
      </c>
      <c r="AK53" s="12">
        <v>2</v>
      </c>
      <c r="AL53" s="12">
        <v>1</v>
      </c>
      <c r="AM53" s="12" t="s">
        <v>90</v>
      </c>
      <c r="AN53" s="14"/>
      <c r="AO53" s="5" t="s">
        <v>88</v>
      </c>
      <c r="AP53" s="14" t="s">
        <v>88</v>
      </c>
      <c r="AQ53" s="5" t="s">
        <v>195</v>
      </c>
      <c r="AR53" s="12" t="s">
        <v>90</v>
      </c>
      <c r="AS53" s="12">
        <v>17</v>
      </c>
      <c r="AT53" s="14">
        <v>2</v>
      </c>
      <c r="AU53" s="5" t="s">
        <v>186</v>
      </c>
      <c r="AV53" s="12" t="s">
        <v>449</v>
      </c>
      <c r="AW53" s="17" t="s">
        <v>120</v>
      </c>
      <c r="AX53" s="5" t="s">
        <v>149</v>
      </c>
      <c r="AY53" s="12" t="s">
        <v>188</v>
      </c>
      <c r="AZ53" s="12" t="s">
        <v>136</v>
      </c>
      <c r="BA53" s="12">
        <v>120</v>
      </c>
      <c r="BB53" s="12"/>
      <c r="BC53" s="14"/>
      <c r="BD53" s="5" t="s">
        <v>196</v>
      </c>
      <c r="BE53" s="12" t="s">
        <v>197</v>
      </c>
      <c r="BF53" s="12" t="s">
        <v>99</v>
      </c>
      <c r="BG53" s="12"/>
      <c r="BH53" s="12"/>
      <c r="BI53" s="14"/>
      <c r="BJ53" s="5">
        <v>9</v>
      </c>
      <c r="BK53" s="12" t="s">
        <v>152</v>
      </c>
      <c r="BL53" s="12" t="s">
        <v>101</v>
      </c>
      <c r="BM53" s="12" t="s">
        <v>102</v>
      </c>
      <c r="BN53" s="12" t="s">
        <v>100</v>
      </c>
      <c r="BO53" s="14" t="s">
        <v>87</v>
      </c>
      <c r="BP53" s="5" t="s">
        <v>90</v>
      </c>
      <c r="BQ53" s="12" t="s">
        <v>90</v>
      </c>
      <c r="BR53" s="12" t="s">
        <v>90</v>
      </c>
      <c r="BS53" s="14"/>
      <c r="BT53" s="5" t="s">
        <v>90</v>
      </c>
      <c r="BU53" s="12" t="s">
        <v>90</v>
      </c>
      <c r="BV53" s="12" t="s">
        <v>90</v>
      </c>
      <c r="BW53" s="12"/>
      <c r="BX53" s="12" t="s">
        <v>90</v>
      </c>
      <c r="BY53" s="12" t="s">
        <v>90</v>
      </c>
      <c r="BZ53" s="12" t="s">
        <v>90</v>
      </c>
      <c r="CA53" s="12" t="s">
        <v>90</v>
      </c>
      <c r="CB53" s="12" t="s">
        <v>90</v>
      </c>
      <c r="CC53" s="12" t="s">
        <v>90</v>
      </c>
      <c r="CD53" s="12"/>
      <c r="CE53" s="12"/>
      <c r="CF53" s="17" t="s">
        <v>90</v>
      </c>
      <c r="CG53" s="26" t="s">
        <v>103</v>
      </c>
    </row>
    <row r="54" spans="1:85" x14ac:dyDescent="0.25">
      <c r="A54" s="32" t="s">
        <v>291</v>
      </c>
      <c r="B54" s="6" t="s">
        <v>292</v>
      </c>
      <c r="C54" s="7" t="s">
        <v>448</v>
      </c>
      <c r="D54" s="7" t="s">
        <v>316</v>
      </c>
      <c r="E54" s="10">
        <v>55.9</v>
      </c>
      <c r="F54" s="7">
        <v>12.4</v>
      </c>
      <c r="G54" s="10">
        <f t="shared" si="1"/>
        <v>27.280000000000005</v>
      </c>
      <c r="H54" s="4" t="s">
        <v>84</v>
      </c>
      <c r="I54" s="7" t="s">
        <v>192</v>
      </c>
      <c r="J54" s="7" t="s">
        <v>84</v>
      </c>
      <c r="K54" s="7" t="s">
        <v>84</v>
      </c>
      <c r="L54" s="10" t="s">
        <v>87</v>
      </c>
      <c r="M54" s="7" t="s">
        <v>84</v>
      </c>
      <c r="N54" s="7" t="s">
        <v>84</v>
      </c>
      <c r="O54" s="24" t="s">
        <v>84</v>
      </c>
      <c r="P54" s="34" t="s">
        <v>89</v>
      </c>
      <c r="Q54" s="7" t="s">
        <v>32</v>
      </c>
      <c r="R54" s="10" t="s">
        <v>200</v>
      </c>
      <c r="S54" s="5" t="s">
        <v>90</v>
      </c>
      <c r="T54" s="12" t="s">
        <v>90</v>
      </c>
      <c r="U54" s="12" t="s">
        <v>90</v>
      </c>
      <c r="V54" s="12" t="s">
        <v>90</v>
      </c>
      <c r="W54" s="13" t="s">
        <v>90</v>
      </c>
      <c r="X54" s="13" t="s">
        <v>90</v>
      </c>
      <c r="Y54" s="13"/>
      <c r="Z54" s="13"/>
      <c r="AA54" s="13"/>
      <c r="AB54" s="13"/>
      <c r="AC54" s="5">
        <v>1</v>
      </c>
      <c r="AD54" s="27">
        <v>6</v>
      </c>
      <c r="AE54" s="12">
        <v>2</v>
      </c>
      <c r="AF54" s="12">
        <v>2</v>
      </c>
      <c r="AG54" s="12">
        <v>0</v>
      </c>
      <c r="AH54" s="12" t="s">
        <v>91</v>
      </c>
      <c r="AI54" s="14" t="s">
        <v>194</v>
      </c>
      <c r="AJ54" s="5">
        <v>2</v>
      </c>
      <c r="AK54" s="12">
        <v>2</v>
      </c>
      <c r="AL54" s="12">
        <v>1</v>
      </c>
      <c r="AM54" s="12" t="s">
        <v>90</v>
      </c>
      <c r="AN54" s="14"/>
      <c r="AO54" s="5" t="s">
        <v>88</v>
      </c>
      <c r="AP54" s="14" t="s">
        <v>88</v>
      </c>
      <c r="AQ54" s="5" t="s">
        <v>195</v>
      </c>
      <c r="AR54" s="12" t="s">
        <v>90</v>
      </c>
      <c r="AS54" s="12">
        <v>17</v>
      </c>
      <c r="AT54" s="14">
        <v>2</v>
      </c>
      <c r="AU54" s="5" t="s">
        <v>186</v>
      </c>
      <c r="AV54" s="12" t="s">
        <v>449</v>
      </c>
      <c r="AW54" s="17" t="s">
        <v>120</v>
      </c>
      <c r="AX54" s="5" t="s">
        <v>149</v>
      </c>
      <c r="AY54" s="12" t="s">
        <v>188</v>
      </c>
      <c r="AZ54" s="12" t="s">
        <v>136</v>
      </c>
      <c r="BA54" s="12">
        <v>120</v>
      </c>
      <c r="BB54" s="12"/>
      <c r="BC54" s="14"/>
      <c r="BD54" s="5" t="s">
        <v>196</v>
      </c>
      <c r="BE54" s="12" t="s">
        <v>197</v>
      </c>
      <c r="BF54" s="12" t="s">
        <v>99</v>
      </c>
      <c r="BG54" s="12"/>
      <c r="BH54" s="12"/>
      <c r="BI54" s="14"/>
      <c r="BJ54" s="5">
        <v>9</v>
      </c>
      <c r="BK54" s="12" t="s">
        <v>152</v>
      </c>
      <c r="BL54" s="12" t="s">
        <v>101</v>
      </c>
      <c r="BM54" s="12" t="s">
        <v>102</v>
      </c>
      <c r="BN54" s="12" t="s">
        <v>100</v>
      </c>
      <c r="BO54" s="14" t="s">
        <v>87</v>
      </c>
      <c r="BP54" s="5" t="s">
        <v>90</v>
      </c>
      <c r="BQ54" s="12" t="s">
        <v>90</v>
      </c>
      <c r="BR54" s="12" t="s">
        <v>90</v>
      </c>
      <c r="BS54" s="14"/>
      <c r="BT54" s="5" t="s">
        <v>90</v>
      </c>
      <c r="BU54" s="12" t="s">
        <v>90</v>
      </c>
      <c r="BV54" s="12" t="s">
        <v>90</v>
      </c>
      <c r="BW54" s="12"/>
      <c r="BX54" s="12" t="s">
        <v>90</v>
      </c>
      <c r="BY54" s="12" t="s">
        <v>90</v>
      </c>
      <c r="BZ54" s="12" t="s">
        <v>90</v>
      </c>
      <c r="CA54" s="12" t="s">
        <v>90</v>
      </c>
      <c r="CB54" s="12" t="s">
        <v>90</v>
      </c>
      <c r="CC54" s="12" t="s">
        <v>90</v>
      </c>
      <c r="CD54" s="12"/>
      <c r="CE54" s="12"/>
      <c r="CF54" s="17" t="s">
        <v>90</v>
      </c>
      <c r="CG54" s="26" t="s">
        <v>103</v>
      </c>
    </row>
    <row r="55" spans="1:85" x14ac:dyDescent="0.25">
      <c r="A55" s="32" t="s">
        <v>293</v>
      </c>
      <c r="B55" s="6" t="s">
        <v>294</v>
      </c>
      <c r="C55" s="7" t="s">
        <v>448</v>
      </c>
      <c r="D55" s="7" t="s">
        <v>316</v>
      </c>
      <c r="E55" s="10">
        <v>55.9</v>
      </c>
      <c r="F55" s="7">
        <v>12.4</v>
      </c>
      <c r="G55" s="10">
        <f t="shared" si="1"/>
        <v>27.280000000000005</v>
      </c>
      <c r="H55" s="4" t="s">
        <v>207</v>
      </c>
      <c r="I55" s="7" t="s">
        <v>192</v>
      </c>
      <c r="J55" s="7" t="s">
        <v>84</v>
      </c>
      <c r="K55" s="7" t="s">
        <v>84</v>
      </c>
      <c r="L55" s="10" t="s">
        <v>87</v>
      </c>
      <c r="M55" s="7" t="s">
        <v>208</v>
      </c>
      <c r="N55" s="7" t="s">
        <v>84</v>
      </c>
      <c r="O55" s="24" t="s">
        <v>84</v>
      </c>
      <c r="P55" s="34" t="s">
        <v>89</v>
      </c>
      <c r="Q55" s="7" t="s">
        <v>32</v>
      </c>
      <c r="R55" s="10" t="s">
        <v>87</v>
      </c>
      <c r="S55" s="5" t="s">
        <v>90</v>
      </c>
      <c r="T55" s="12" t="s">
        <v>90</v>
      </c>
      <c r="U55" s="12" t="s">
        <v>90</v>
      </c>
      <c r="V55" s="12" t="s">
        <v>90</v>
      </c>
      <c r="W55" s="13" t="s">
        <v>90</v>
      </c>
      <c r="X55" s="13" t="s">
        <v>90</v>
      </c>
      <c r="Y55" s="13"/>
      <c r="Z55" s="13"/>
      <c r="AA55" s="13"/>
      <c r="AB55" s="13"/>
      <c r="AC55" s="5">
        <v>1</v>
      </c>
      <c r="AD55" s="27">
        <v>6</v>
      </c>
      <c r="AE55" s="12">
        <v>2</v>
      </c>
      <c r="AF55" s="12">
        <v>2</v>
      </c>
      <c r="AG55" s="12">
        <v>0</v>
      </c>
      <c r="AH55" s="12" t="s">
        <v>91</v>
      </c>
      <c r="AI55" s="14" t="s">
        <v>194</v>
      </c>
      <c r="AJ55" s="5">
        <v>2</v>
      </c>
      <c r="AK55" s="12">
        <v>2</v>
      </c>
      <c r="AL55" s="12">
        <v>1</v>
      </c>
      <c r="AM55" s="12" t="s">
        <v>90</v>
      </c>
      <c r="AN55" s="14"/>
      <c r="AO55" s="5" t="s">
        <v>88</v>
      </c>
      <c r="AP55" s="14" t="s">
        <v>88</v>
      </c>
      <c r="AQ55" s="5" t="s">
        <v>195</v>
      </c>
      <c r="AR55" s="12" t="s">
        <v>90</v>
      </c>
      <c r="AS55" s="12">
        <v>17</v>
      </c>
      <c r="AT55" s="14">
        <v>2</v>
      </c>
      <c r="AU55" s="5" t="s">
        <v>186</v>
      </c>
      <c r="AV55" s="12" t="s">
        <v>449</v>
      </c>
      <c r="AW55" s="17" t="s">
        <v>120</v>
      </c>
      <c r="AX55" s="5" t="s">
        <v>149</v>
      </c>
      <c r="AY55" s="12" t="s">
        <v>188</v>
      </c>
      <c r="AZ55" s="12" t="s">
        <v>136</v>
      </c>
      <c r="BA55" s="12">
        <v>120</v>
      </c>
      <c r="BB55" s="12"/>
      <c r="BC55" s="14"/>
      <c r="BD55" s="5" t="s">
        <v>196</v>
      </c>
      <c r="BE55" s="12" t="s">
        <v>197</v>
      </c>
      <c r="BF55" s="12" t="s">
        <v>99</v>
      </c>
      <c r="BG55" s="12"/>
      <c r="BH55" s="12"/>
      <c r="BI55" s="14"/>
      <c r="BJ55" s="5">
        <v>9</v>
      </c>
      <c r="BK55" s="12" t="s">
        <v>152</v>
      </c>
      <c r="BL55" s="12" t="s">
        <v>101</v>
      </c>
      <c r="BM55" s="12" t="s">
        <v>102</v>
      </c>
      <c r="BN55" s="12" t="s">
        <v>100</v>
      </c>
      <c r="BO55" s="14" t="s">
        <v>87</v>
      </c>
      <c r="BP55" s="5" t="s">
        <v>90</v>
      </c>
      <c r="BQ55" s="12" t="s">
        <v>90</v>
      </c>
      <c r="BR55" s="12" t="s">
        <v>90</v>
      </c>
      <c r="BS55" s="14"/>
      <c r="BT55" s="5" t="s">
        <v>90</v>
      </c>
      <c r="BU55" s="12" t="s">
        <v>90</v>
      </c>
      <c r="BV55" s="12" t="s">
        <v>90</v>
      </c>
      <c r="BW55" s="12"/>
      <c r="BX55" s="12" t="s">
        <v>90</v>
      </c>
      <c r="BY55" s="12" t="s">
        <v>90</v>
      </c>
      <c r="BZ55" s="12" t="s">
        <v>90</v>
      </c>
      <c r="CA55" s="12" t="s">
        <v>90</v>
      </c>
      <c r="CB55" s="12" t="s">
        <v>90</v>
      </c>
      <c r="CC55" s="12" t="s">
        <v>90</v>
      </c>
      <c r="CD55" s="12"/>
      <c r="CE55" s="12"/>
      <c r="CF55" s="17" t="s">
        <v>90</v>
      </c>
      <c r="CG55" s="26" t="s">
        <v>103</v>
      </c>
    </row>
    <row r="56" spans="1:85" x14ac:dyDescent="0.25">
      <c r="A56" s="32" t="s">
        <v>295</v>
      </c>
      <c r="B56" s="6" t="s">
        <v>296</v>
      </c>
      <c r="C56" s="7" t="s">
        <v>448</v>
      </c>
      <c r="D56" s="7" t="s">
        <v>316</v>
      </c>
      <c r="E56" s="10">
        <v>55.9</v>
      </c>
      <c r="F56" s="7">
        <v>12.4</v>
      </c>
      <c r="G56" s="10">
        <f t="shared" si="1"/>
        <v>27.280000000000005</v>
      </c>
      <c r="H56" s="4" t="s">
        <v>207</v>
      </c>
      <c r="I56" s="7" t="s">
        <v>192</v>
      </c>
      <c r="J56" s="7" t="s">
        <v>84</v>
      </c>
      <c r="K56" s="7" t="s">
        <v>84</v>
      </c>
      <c r="L56" s="10" t="s">
        <v>87</v>
      </c>
      <c r="M56" s="7" t="s">
        <v>208</v>
      </c>
      <c r="N56" s="7" t="s">
        <v>84</v>
      </c>
      <c r="O56" s="24" t="s">
        <v>84</v>
      </c>
      <c r="P56" s="34" t="s">
        <v>89</v>
      </c>
      <c r="Q56" s="7" t="s">
        <v>32</v>
      </c>
      <c r="R56" s="10" t="s">
        <v>200</v>
      </c>
      <c r="S56" s="5" t="s">
        <v>90</v>
      </c>
      <c r="T56" s="12" t="s">
        <v>90</v>
      </c>
      <c r="U56" s="12" t="s">
        <v>90</v>
      </c>
      <c r="V56" s="12" t="s">
        <v>90</v>
      </c>
      <c r="W56" s="13" t="s">
        <v>90</v>
      </c>
      <c r="X56" s="13" t="s">
        <v>90</v>
      </c>
      <c r="Y56" s="13"/>
      <c r="Z56" s="13"/>
      <c r="AA56" s="13"/>
      <c r="AB56" s="13"/>
      <c r="AC56" s="5">
        <v>1</v>
      </c>
      <c r="AD56" s="27">
        <v>6</v>
      </c>
      <c r="AE56" s="12">
        <v>2</v>
      </c>
      <c r="AF56" s="12">
        <v>2</v>
      </c>
      <c r="AG56" s="12">
        <v>0</v>
      </c>
      <c r="AH56" s="12" t="s">
        <v>91</v>
      </c>
      <c r="AI56" s="14" t="s">
        <v>194</v>
      </c>
      <c r="AJ56" s="5">
        <v>2</v>
      </c>
      <c r="AK56" s="12">
        <v>2</v>
      </c>
      <c r="AL56" s="12">
        <v>1</v>
      </c>
      <c r="AM56" s="12" t="s">
        <v>90</v>
      </c>
      <c r="AN56" s="14"/>
      <c r="AO56" s="5" t="s">
        <v>88</v>
      </c>
      <c r="AP56" s="14" t="s">
        <v>88</v>
      </c>
      <c r="AQ56" s="5" t="s">
        <v>195</v>
      </c>
      <c r="AR56" s="12" t="s">
        <v>90</v>
      </c>
      <c r="AS56" s="12">
        <v>17</v>
      </c>
      <c r="AT56" s="14">
        <v>2</v>
      </c>
      <c r="AU56" s="5" t="s">
        <v>186</v>
      </c>
      <c r="AV56" s="12" t="s">
        <v>449</v>
      </c>
      <c r="AW56" s="17" t="s">
        <v>120</v>
      </c>
      <c r="AX56" s="5" t="s">
        <v>149</v>
      </c>
      <c r="AY56" s="12" t="s">
        <v>188</v>
      </c>
      <c r="AZ56" s="12" t="s">
        <v>136</v>
      </c>
      <c r="BA56" s="12">
        <v>120</v>
      </c>
      <c r="BB56" s="12"/>
      <c r="BC56" s="14"/>
      <c r="BD56" s="5" t="s">
        <v>196</v>
      </c>
      <c r="BE56" s="12" t="s">
        <v>197</v>
      </c>
      <c r="BF56" s="12" t="s">
        <v>99</v>
      </c>
      <c r="BG56" s="12"/>
      <c r="BH56" s="12"/>
      <c r="BI56" s="14"/>
      <c r="BJ56" s="5">
        <v>9</v>
      </c>
      <c r="BK56" s="12" t="s">
        <v>152</v>
      </c>
      <c r="BL56" s="12" t="s">
        <v>101</v>
      </c>
      <c r="BM56" s="12" t="s">
        <v>102</v>
      </c>
      <c r="BN56" s="12" t="s">
        <v>100</v>
      </c>
      <c r="BO56" s="14" t="s">
        <v>87</v>
      </c>
      <c r="BP56" s="5" t="s">
        <v>90</v>
      </c>
      <c r="BQ56" s="12" t="s">
        <v>90</v>
      </c>
      <c r="BR56" s="12" t="s">
        <v>90</v>
      </c>
      <c r="BS56" s="14"/>
      <c r="BT56" s="5" t="s">
        <v>90</v>
      </c>
      <c r="BU56" s="12" t="s">
        <v>90</v>
      </c>
      <c r="BV56" s="12" t="s">
        <v>90</v>
      </c>
      <c r="BW56" s="12"/>
      <c r="BX56" s="12" t="s">
        <v>90</v>
      </c>
      <c r="BY56" s="12" t="s">
        <v>90</v>
      </c>
      <c r="BZ56" s="12" t="s">
        <v>90</v>
      </c>
      <c r="CA56" s="12" t="s">
        <v>90</v>
      </c>
      <c r="CB56" s="12" t="s">
        <v>90</v>
      </c>
      <c r="CC56" s="12" t="s">
        <v>90</v>
      </c>
      <c r="CD56" s="12"/>
      <c r="CE56" s="12"/>
      <c r="CF56" s="17" t="s">
        <v>90</v>
      </c>
      <c r="CG56" s="26" t="s">
        <v>103</v>
      </c>
    </row>
    <row r="57" spans="1:85" x14ac:dyDescent="0.25">
      <c r="A57" s="32" t="s">
        <v>297</v>
      </c>
      <c r="B57" s="6" t="s">
        <v>298</v>
      </c>
      <c r="C57" s="7" t="s">
        <v>448</v>
      </c>
      <c r="D57" s="7" t="s">
        <v>316</v>
      </c>
      <c r="E57" s="10">
        <v>55.9</v>
      </c>
      <c r="F57" s="7">
        <v>12.4</v>
      </c>
      <c r="G57" s="10">
        <f t="shared" si="1"/>
        <v>27.280000000000005</v>
      </c>
      <c r="H57" s="4" t="s">
        <v>88</v>
      </c>
      <c r="I57" s="7" t="s">
        <v>192</v>
      </c>
      <c r="J57" s="7" t="s">
        <v>84</v>
      </c>
      <c r="K57" s="7" t="s">
        <v>88</v>
      </c>
      <c r="L57" s="10" t="s">
        <v>87</v>
      </c>
      <c r="M57" s="7" t="s">
        <v>299</v>
      </c>
      <c r="N57" s="7" t="s">
        <v>88</v>
      </c>
      <c r="O57" s="24" t="s">
        <v>88</v>
      </c>
      <c r="P57" s="34" t="s">
        <v>89</v>
      </c>
      <c r="Q57" s="7" t="s">
        <v>32</v>
      </c>
      <c r="R57" s="10" t="s">
        <v>87</v>
      </c>
      <c r="S57" s="5" t="s">
        <v>90</v>
      </c>
      <c r="T57" s="12" t="s">
        <v>90</v>
      </c>
      <c r="U57" s="12" t="s">
        <v>90</v>
      </c>
      <c r="V57" s="12" t="s">
        <v>90</v>
      </c>
      <c r="W57" s="13" t="s">
        <v>90</v>
      </c>
      <c r="X57" s="13" t="s">
        <v>90</v>
      </c>
      <c r="Y57" s="13"/>
      <c r="Z57" s="13"/>
      <c r="AA57" s="13"/>
      <c r="AB57" s="13"/>
      <c r="AC57" s="5">
        <v>1</v>
      </c>
      <c r="AD57" s="27">
        <v>6</v>
      </c>
      <c r="AE57" s="12">
        <v>2</v>
      </c>
      <c r="AF57" s="12">
        <v>2</v>
      </c>
      <c r="AG57" s="12">
        <v>0</v>
      </c>
      <c r="AH57" s="12" t="s">
        <v>91</v>
      </c>
      <c r="AI57" s="14" t="s">
        <v>194</v>
      </c>
      <c r="AJ57" s="5">
        <v>2</v>
      </c>
      <c r="AK57" s="12">
        <v>2</v>
      </c>
      <c r="AL57" s="12">
        <v>1</v>
      </c>
      <c r="AM57" s="12" t="s">
        <v>90</v>
      </c>
      <c r="AN57" s="14"/>
      <c r="AO57" s="5" t="s">
        <v>92</v>
      </c>
      <c r="AP57" s="14" t="s">
        <v>92</v>
      </c>
      <c r="AQ57" s="5" t="s">
        <v>195</v>
      </c>
      <c r="AR57" s="12" t="s">
        <v>90</v>
      </c>
      <c r="AS57" s="12">
        <v>17</v>
      </c>
      <c r="AT57" s="14">
        <v>2</v>
      </c>
      <c r="AU57" s="5" t="s">
        <v>186</v>
      </c>
      <c r="AV57" s="12" t="s">
        <v>449</v>
      </c>
      <c r="AW57" s="17" t="s">
        <v>120</v>
      </c>
      <c r="AX57" s="5" t="s">
        <v>149</v>
      </c>
      <c r="AY57" s="12" t="s">
        <v>188</v>
      </c>
      <c r="AZ57" s="12" t="s">
        <v>136</v>
      </c>
      <c r="BA57" s="12">
        <v>120</v>
      </c>
      <c r="BB57" s="12"/>
      <c r="BC57" s="14"/>
      <c r="BD57" s="5" t="s">
        <v>196</v>
      </c>
      <c r="BE57" s="12" t="s">
        <v>197</v>
      </c>
      <c r="BF57" s="12" t="s">
        <v>99</v>
      </c>
      <c r="BG57" s="12"/>
      <c r="BH57" s="12"/>
      <c r="BI57" s="14"/>
      <c r="BJ57" s="5">
        <v>9</v>
      </c>
      <c r="BK57" s="12" t="s">
        <v>152</v>
      </c>
      <c r="BL57" s="12" t="s">
        <v>101</v>
      </c>
      <c r="BM57" s="12" t="s">
        <v>102</v>
      </c>
      <c r="BN57" s="12" t="s">
        <v>100</v>
      </c>
      <c r="BO57" s="14" t="s">
        <v>87</v>
      </c>
      <c r="BP57" s="5" t="s">
        <v>90</v>
      </c>
      <c r="BQ57" s="12" t="s">
        <v>90</v>
      </c>
      <c r="BR57" s="12" t="s">
        <v>90</v>
      </c>
      <c r="BS57" s="14"/>
      <c r="BT57" s="5" t="s">
        <v>90</v>
      </c>
      <c r="BU57" s="12" t="s">
        <v>90</v>
      </c>
      <c r="BV57" s="12" t="s">
        <v>90</v>
      </c>
      <c r="BW57" s="12"/>
      <c r="BX57" s="12" t="s">
        <v>90</v>
      </c>
      <c r="BY57" s="12" t="s">
        <v>90</v>
      </c>
      <c r="BZ57" s="12" t="s">
        <v>90</v>
      </c>
      <c r="CA57" s="12" t="s">
        <v>90</v>
      </c>
      <c r="CB57" s="12" t="s">
        <v>90</v>
      </c>
      <c r="CC57" s="12" t="s">
        <v>90</v>
      </c>
      <c r="CD57" s="12"/>
      <c r="CE57" s="12"/>
      <c r="CF57" s="17" t="s">
        <v>90</v>
      </c>
      <c r="CG57" s="26" t="s">
        <v>103</v>
      </c>
    </row>
    <row r="58" spans="1:85" x14ac:dyDescent="0.25">
      <c r="A58" s="32" t="s">
        <v>300</v>
      </c>
      <c r="B58" s="6" t="s">
        <v>301</v>
      </c>
      <c r="C58" s="7" t="s">
        <v>448</v>
      </c>
      <c r="D58" s="7" t="s">
        <v>316</v>
      </c>
      <c r="E58" s="10">
        <v>55.9</v>
      </c>
      <c r="F58" s="7">
        <v>12.4</v>
      </c>
      <c r="G58" s="10">
        <f t="shared" si="1"/>
        <v>27.280000000000005</v>
      </c>
      <c r="H58" s="4" t="s">
        <v>88</v>
      </c>
      <c r="I58" s="7" t="s">
        <v>192</v>
      </c>
      <c r="J58" s="7" t="s">
        <v>84</v>
      </c>
      <c r="K58" s="7" t="s">
        <v>88</v>
      </c>
      <c r="L58" s="10" t="s">
        <v>87</v>
      </c>
      <c r="M58" s="7" t="s">
        <v>299</v>
      </c>
      <c r="N58" s="7" t="s">
        <v>88</v>
      </c>
      <c r="O58" s="24" t="s">
        <v>88</v>
      </c>
      <c r="P58" s="34" t="s">
        <v>89</v>
      </c>
      <c r="Q58" s="7" t="s">
        <v>32</v>
      </c>
      <c r="R58" s="10" t="s">
        <v>211</v>
      </c>
      <c r="S58" s="5" t="s">
        <v>90</v>
      </c>
      <c r="T58" s="12" t="s">
        <v>90</v>
      </c>
      <c r="U58" s="12" t="s">
        <v>90</v>
      </c>
      <c r="V58" s="12" t="s">
        <v>90</v>
      </c>
      <c r="W58" s="13" t="s">
        <v>90</v>
      </c>
      <c r="X58" s="13" t="s">
        <v>90</v>
      </c>
      <c r="Y58" s="13"/>
      <c r="Z58" s="13"/>
      <c r="AA58" s="13"/>
      <c r="AB58" s="13"/>
      <c r="AC58" s="5">
        <v>1</v>
      </c>
      <c r="AD58" s="27">
        <v>6</v>
      </c>
      <c r="AE58" s="12">
        <v>2</v>
      </c>
      <c r="AF58" s="12">
        <v>2</v>
      </c>
      <c r="AG58" s="12">
        <v>0</v>
      </c>
      <c r="AH58" s="12" t="s">
        <v>91</v>
      </c>
      <c r="AI58" s="14" t="s">
        <v>194</v>
      </c>
      <c r="AJ58" s="5">
        <v>2</v>
      </c>
      <c r="AK58" s="12">
        <v>2</v>
      </c>
      <c r="AL58" s="12">
        <v>1</v>
      </c>
      <c r="AM58" s="12" t="s">
        <v>90</v>
      </c>
      <c r="AN58" s="14"/>
      <c r="AO58" s="5" t="s">
        <v>92</v>
      </c>
      <c r="AP58" s="14" t="s">
        <v>92</v>
      </c>
      <c r="AQ58" s="5" t="s">
        <v>195</v>
      </c>
      <c r="AR58" s="12" t="s">
        <v>90</v>
      </c>
      <c r="AS58" s="12">
        <v>17</v>
      </c>
      <c r="AT58" s="14">
        <v>2</v>
      </c>
      <c r="AU58" s="5" t="s">
        <v>186</v>
      </c>
      <c r="AV58" s="12" t="s">
        <v>449</v>
      </c>
      <c r="AW58" s="17" t="s">
        <v>120</v>
      </c>
      <c r="AX58" s="5" t="s">
        <v>149</v>
      </c>
      <c r="AY58" s="12" t="s">
        <v>188</v>
      </c>
      <c r="AZ58" s="12" t="s">
        <v>136</v>
      </c>
      <c r="BA58" s="12">
        <v>120</v>
      </c>
      <c r="BB58" s="12"/>
      <c r="BC58" s="14"/>
      <c r="BD58" s="5" t="s">
        <v>196</v>
      </c>
      <c r="BE58" s="12" t="s">
        <v>197</v>
      </c>
      <c r="BF58" s="12" t="s">
        <v>99</v>
      </c>
      <c r="BG58" s="12"/>
      <c r="BH58" s="12"/>
      <c r="BI58" s="14"/>
      <c r="BJ58" s="5">
        <v>9</v>
      </c>
      <c r="BK58" s="12" t="s">
        <v>152</v>
      </c>
      <c r="BL58" s="12" t="s">
        <v>101</v>
      </c>
      <c r="BM58" s="12" t="s">
        <v>102</v>
      </c>
      <c r="BN58" s="12" t="s">
        <v>100</v>
      </c>
      <c r="BO58" s="14" t="s">
        <v>87</v>
      </c>
      <c r="BP58" s="5" t="s">
        <v>90</v>
      </c>
      <c r="BQ58" s="12" t="s">
        <v>90</v>
      </c>
      <c r="BR58" s="12" t="s">
        <v>90</v>
      </c>
      <c r="BS58" s="14"/>
      <c r="BT58" s="5" t="s">
        <v>90</v>
      </c>
      <c r="BU58" s="12" t="s">
        <v>90</v>
      </c>
      <c r="BV58" s="12" t="s">
        <v>90</v>
      </c>
      <c r="BW58" s="12"/>
      <c r="BX58" s="12" t="s">
        <v>90</v>
      </c>
      <c r="BY58" s="12" t="s">
        <v>90</v>
      </c>
      <c r="BZ58" s="12" t="s">
        <v>90</v>
      </c>
      <c r="CA58" s="12" t="s">
        <v>90</v>
      </c>
      <c r="CB58" s="12" t="s">
        <v>90</v>
      </c>
      <c r="CC58" s="12" t="s">
        <v>90</v>
      </c>
      <c r="CD58" s="12"/>
      <c r="CE58" s="12"/>
      <c r="CF58" s="17" t="s">
        <v>90</v>
      </c>
      <c r="CG58" s="26" t="s">
        <v>103</v>
      </c>
    </row>
    <row r="59" spans="1:85" x14ac:dyDescent="0.25">
      <c r="A59" s="32" t="s">
        <v>212</v>
      </c>
      <c r="B59" s="6" t="s">
        <v>213</v>
      </c>
      <c r="C59" s="7" t="s">
        <v>448</v>
      </c>
      <c r="D59" s="7" t="s">
        <v>316</v>
      </c>
      <c r="E59" s="10">
        <v>55.9</v>
      </c>
      <c r="F59" s="7">
        <v>12.4</v>
      </c>
      <c r="G59" s="10">
        <f t="shared" si="1"/>
        <v>27.280000000000005</v>
      </c>
      <c r="H59" s="4" t="s">
        <v>88</v>
      </c>
      <c r="I59" s="7" t="s">
        <v>192</v>
      </c>
      <c r="J59" s="7" t="s">
        <v>84</v>
      </c>
      <c r="K59" s="7" t="s">
        <v>88</v>
      </c>
      <c r="L59" s="10" t="s">
        <v>87</v>
      </c>
      <c r="M59" s="7" t="s">
        <v>299</v>
      </c>
      <c r="N59" s="7" t="s">
        <v>88</v>
      </c>
      <c r="O59" s="24" t="s">
        <v>88</v>
      </c>
      <c r="P59" s="34" t="s">
        <v>89</v>
      </c>
      <c r="Q59" s="7" t="s">
        <v>32</v>
      </c>
      <c r="R59" s="10" t="s">
        <v>87</v>
      </c>
      <c r="S59" s="5" t="s">
        <v>90</v>
      </c>
      <c r="T59" s="12" t="s">
        <v>90</v>
      </c>
      <c r="U59" s="12" t="s">
        <v>90</v>
      </c>
      <c r="V59" s="12" t="s">
        <v>90</v>
      </c>
      <c r="W59" s="13" t="s">
        <v>90</v>
      </c>
      <c r="X59" s="13" t="s">
        <v>90</v>
      </c>
      <c r="Y59" s="13"/>
      <c r="Z59" s="13"/>
      <c r="AA59" s="13"/>
      <c r="AB59" s="13"/>
      <c r="AC59" s="5">
        <v>1</v>
      </c>
      <c r="AD59" s="27">
        <v>6</v>
      </c>
      <c r="AE59" s="12">
        <v>2</v>
      </c>
      <c r="AF59" s="12">
        <v>2</v>
      </c>
      <c r="AG59" s="12">
        <v>0</v>
      </c>
      <c r="AH59" s="12" t="s">
        <v>91</v>
      </c>
      <c r="AI59" s="14" t="s">
        <v>194</v>
      </c>
      <c r="AJ59" s="5">
        <v>2</v>
      </c>
      <c r="AK59" s="12">
        <v>2</v>
      </c>
      <c r="AL59" s="12">
        <v>0</v>
      </c>
      <c r="AM59" s="12" t="s">
        <v>90</v>
      </c>
      <c r="AN59" s="14"/>
      <c r="AO59" s="5" t="s">
        <v>92</v>
      </c>
      <c r="AP59" s="14" t="s">
        <v>92</v>
      </c>
      <c r="AQ59" s="5" t="s">
        <v>195</v>
      </c>
      <c r="AR59" s="12" t="s">
        <v>90</v>
      </c>
      <c r="AS59" s="12">
        <v>17</v>
      </c>
      <c r="AT59" s="14">
        <v>2</v>
      </c>
      <c r="AU59" s="5" t="s">
        <v>186</v>
      </c>
      <c r="AV59" s="12" t="s">
        <v>449</v>
      </c>
      <c r="AW59" s="17" t="s">
        <v>120</v>
      </c>
      <c r="AX59" s="5" t="s">
        <v>149</v>
      </c>
      <c r="AY59" s="12" t="s">
        <v>188</v>
      </c>
      <c r="AZ59" s="12" t="s">
        <v>136</v>
      </c>
      <c r="BA59" s="12">
        <v>120</v>
      </c>
      <c r="BB59" s="12"/>
      <c r="BC59" s="14"/>
      <c r="BD59" s="5" t="s">
        <v>196</v>
      </c>
      <c r="BE59" s="12" t="s">
        <v>197</v>
      </c>
      <c r="BF59" s="12" t="s">
        <v>99</v>
      </c>
      <c r="BG59" s="12"/>
      <c r="BH59" s="12"/>
      <c r="BI59" s="14"/>
      <c r="BJ59" s="5">
        <v>9</v>
      </c>
      <c r="BK59" s="12" t="s">
        <v>152</v>
      </c>
      <c r="BL59" s="12" t="s">
        <v>101</v>
      </c>
      <c r="BM59" s="12" t="s">
        <v>102</v>
      </c>
      <c r="BN59" s="12" t="s">
        <v>100</v>
      </c>
      <c r="BO59" s="14" t="s">
        <v>87</v>
      </c>
      <c r="BP59" s="5" t="s">
        <v>90</v>
      </c>
      <c r="BQ59" s="12" t="s">
        <v>90</v>
      </c>
      <c r="BR59" s="12" t="s">
        <v>90</v>
      </c>
      <c r="BS59" s="14"/>
      <c r="BT59" s="5" t="s">
        <v>90</v>
      </c>
      <c r="BU59" s="12" t="s">
        <v>90</v>
      </c>
      <c r="BV59" s="12" t="s">
        <v>90</v>
      </c>
      <c r="BW59" s="12"/>
      <c r="BX59" s="12" t="s">
        <v>90</v>
      </c>
      <c r="BY59" s="12" t="s">
        <v>90</v>
      </c>
      <c r="BZ59" s="12" t="s">
        <v>90</v>
      </c>
      <c r="CA59" s="12" t="s">
        <v>90</v>
      </c>
      <c r="CB59" s="12" t="s">
        <v>90</v>
      </c>
      <c r="CC59" s="12" t="s">
        <v>90</v>
      </c>
      <c r="CD59" s="12"/>
      <c r="CE59" s="12"/>
      <c r="CF59" s="17" t="s">
        <v>90</v>
      </c>
      <c r="CG59" s="26" t="s">
        <v>103</v>
      </c>
    </row>
    <row r="60" spans="1:85" x14ac:dyDescent="0.25">
      <c r="A60" s="32" t="s">
        <v>214</v>
      </c>
      <c r="B60" s="6" t="s">
        <v>215</v>
      </c>
      <c r="C60" s="7" t="s">
        <v>448</v>
      </c>
      <c r="D60" s="7" t="s">
        <v>316</v>
      </c>
      <c r="E60" s="10">
        <v>55.9</v>
      </c>
      <c r="F60" s="7">
        <v>12.4</v>
      </c>
      <c r="G60" s="8">
        <f t="shared" si="1"/>
        <v>27.280000000000005</v>
      </c>
      <c r="H60" s="4" t="s">
        <v>88</v>
      </c>
      <c r="I60" s="7" t="s">
        <v>192</v>
      </c>
      <c r="J60" s="7" t="s">
        <v>84</v>
      </c>
      <c r="K60" s="7" t="s">
        <v>88</v>
      </c>
      <c r="L60" s="10" t="s">
        <v>87</v>
      </c>
      <c r="M60" s="7" t="s">
        <v>299</v>
      </c>
      <c r="N60" s="7" t="s">
        <v>88</v>
      </c>
      <c r="O60" s="24" t="s">
        <v>88</v>
      </c>
      <c r="P60" s="34" t="s">
        <v>89</v>
      </c>
      <c r="Q60" s="7" t="s">
        <v>32</v>
      </c>
      <c r="R60" s="10" t="s">
        <v>211</v>
      </c>
      <c r="S60" s="5" t="s">
        <v>90</v>
      </c>
      <c r="T60" s="12" t="s">
        <v>90</v>
      </c>
      <c r="U60" s="12" t="s">
        <v>90</v>
      </c>
      <c r="V60" s="12" t="s">
        <v>90</v>
      </c>
      <c r="W60" s="13" t="s">
        <v>90</v>
      </c>
      <c r="X60" s="13" t="s">
        <v>90</v>
      </c>
      <c r="Y60" s="13"/>
      <c r="Z60" s="13"/>
      <c r="AA60" s="13"/>
      <c r="AB60" s="13"/>
      <c r="AC60" s="5">
        <v>1</v>
      </c>
      <c r="AD60" s="27">
        <v>6</v>
      </c>
      <c r="AE60" s="12">
        <v>2</v>
      </c>
      <c r="AF60" s="12">
        <v>2</v>
      </c>
      <c r="AG60" s="12">
        <v>0</v>
      </c>
      <c r="AH60" s="12" t="s">
        <v>91</v>
      </c>
      <c r="AI60" s="14" t="s">
        <v>194</v>
      </c>
      <c r="AJ60" s="5">
        <v>2</v>
      </c>
      <c r="AK60" s="12">
        <v>2</v>
      </c>
      <c r="AL60" s="12">
        <v>0</v>
      </c>
      <c r="AM60" s="12" t="s">
        <v>90</v>
      </c>
      <c r="AN60" s="14"/>
      <c r="AO60" s="5" t="s">
        <v>92</v>
      </c>
      <c r="AP60" s="14" t="s">
        <v>92</v>
      </c>
      <c r="AQ60" s="5" t="s">
        <v>195</v>
      </c>
      <c r="AR60" s="12" t="s">
        <v>90</v>
      </c>
      <c r="AS60" s="12">
        <v>17</v>
      </c>
      <c r="AT60" s="14">
        <v>2</v>
      </c>
      <c r="AU60" s="5" t="s">
        <v>186</v>
      </c>
      <c r="AV60" s="12" t="s">
        <v>449</v>
      </c>
      <c r="AW60" s="17" t="s">
        <v>120</v>
      </c>
      <c r="AX60" s="5" t="s">
        <v>149</v>
      </c>
      <c r="AY60" s="12" t="s">
        <v>188</v>
      </c>
      <c r="AZ60" s="12" t="s">
        <v>136</v>
      </c>
      <c r="BA60" s="12">
        <v>120</v>
      </c>
      <c r="BB60" s="12"/>
      <c r="BC60" s="14"/>
      <c r="BD60" s="5" t="s">
        <v>196</v>
      </c>
      <c r="BE60" s="12" t="s">
        <v>197</v>
      </c>
      <c r="BF60" s="12" t="s">
        <v>99</v>
      </c>
      <c r="BG60" s="12"/>
      <c r="BH60" s="12"/>
      <c r="BI60" s="14"/>
      <c r="BJ60" s="5">
        <v>9</v>
      </c>
      <c r="BK60" s="12" t="s">
        <v>152</v>
      </c>
      <c r="BL60" s="12" t="s">
        <v>101</v>
      </c>
      <c r="BM60" s="12" t="s">
        <v>102</v>
      </c>
      <c r="BN60" s="12" t="s">
        <v>100</v>
      </c>
      <c r="BO60" s="14" t="s">
        <v>87</v>
      </c>
      <c r="BP60" s="5" t="s">
        <v>90</v>
      </c>
      <c r="BQ60" s="12" t="s">
        <v>90</v>
      </c>
      <c r="BR60" s="12" t="s">
        <v>90</v>
      </c>
      <c r="BS60" s="14"/>
      <c r="BT60" s="5" t="s">
        <v>90</v>
      </c>
      <c r="BU60" s="12" t="s">
        <v>90</v>
      </c>
      <c r="BV60" s="12" t="s">
        <v>90</v>
      </c>
      <c r="BW60" s="12"/>
      <c r="BX60" s="12" t="s">
        <v>90</v>
      </c>
      <c r="BY60" s="12" t="s">
        <v>90</v>
      </c>
      <c r="BZ60" s="12" t="s">
        <v>90</v>
      </c>
      <c r="CA60" s="12" t="s">
        <v>90</v>
      </c>
      <c r="CB60" s="12" t="s">
        <v>90</v>
      </c>
      <c r="CC60" s="12" t="s">
        <v>90</v>
      </c>
      <c r="CD60" s="12"/>
      <c r="CE60" s="12"/>
      <c r="CF60" s="17" t="s">
        <v>90</v>
      </c>
      <c r="CG60" s="26" t="s">
        <v>103</v>
      </c>
    </row>
    <row r="61" spans="1:85" x14ac:dyDescent="0.25">
      <c r="A61" s="32" t="s">
        <v>487</v>
      </c>
      <c r="B61" s="6" t="s">
        <v>488</v>
      </c>
      <c r="C61" s="7" t="s">
        <v>489</v>
      </c>
      <c r="D61" s="7" t="s">
        <v>490</v>
      </c>
      <c r="E61" s="10">
        <v>57.7</v>
      </c>
      <c r="F61" s="52">
        <v>13.49</v>
      </c>
      <c r="G61" s="8">
        <f t="shared" si="1"/>
        <v>29.678000000000004</v>
      </c>
      <c r="H61" s="4" t="s">
        <v>84</v>
      </c>
      <c r="I61" s="7" t="s">
        <v>192</v>
      </c>
      <c r="J61" s="7" t="s">
        <v>84</v>
      </c>
      <c r="K61" s="7" t="s">
        <v>84</v>
      </c>
      <c r="L61" s="10" t="s">
        <v>87</v>
      </c>
      <c r="M61" s="7" t="s">
        <v>84</v>
      </c>
      <c r="N61" s="7" t="s">
        <v>84</v>
      </c>
      <c r="O61" s="24" t="s">
        <v>84</v>
      </c>
      <c r="P61" s="34" t="s">
        <v>89</v>
      </c>
      <c r="Q61" s="7" t="s">
        <v>32</v>
      </c>
      <c r="R61" s="10" t="s">
        <v>87</v>
      </c>
      <c r="S61" s="5" t="s">
        <v>90</v>
      </c>
      <c r="T61" s="12" t="s">
        <v>90</v>
      </c>
      <c r="U61" s="12" t="s">
        <v>90</v>
      </c>
      <c r="V61" s="12" t="s">
        <v>90</v>
      </c>
      <c r="W61" s="13" t="s">
        <v>90</v>
      </c>
      <c r="X61" s="13" t="s">
        <v>90</v>
      </c>
      <c r="Y61" s="13"/>
      <c r="Z61" s="13"/>
      <c r="AA61" s="13"/>
      <c r="AB61" s="13"/>
      <c r="AC61" s="5">
        <v>1</v>
      </c>
      <c r="AD61" s="27" t="s">
        <v>491</v>
      </c>
      <c r="AE61" s="12" t="s">
        <v>492</v>
      </c>
      <c r="AF61" s="12">
        <v>0</v>
      </c>
      <c r="AG61" s="12">
        <v>0</v>
      </c>
      <c r="AH61" s="12" t="s">
        <v>91</v>
      </c>
      <c r="AI61" s="14" t="s">
        <v>194</v>
      </c>
      <c r="AJ61" s="5">
        <v>2</v>
      </c>
      <c r="AK61" s="12">
        <v>2</v>
      </c>
      <c r="AL61" s="12">
        <v>1</v>
      </c>
      <c r="AM61" s="12" t="s">
        <v>90</v>
      </c>
      <c r="AN61" s="14"/>
      <c r="AO61" s="5" t="s">
        <v>88</v>
      </c>
      <c r="AP61" s="14" t="s">
        <v>87</v>
      </c>
      <c r="AQ61" s="5" t="s">
        <v>493</v>
      </c>
      <c r="AR61" s="12" t="s">
        <v>90</v>
      </c>
      <c r="AS61" s="12">
        <v>16</v>
      </c>
      <c r="AT61" s="17">
        <v>5</v>
      </c>
      <c r="AU61" s="5" t="s">
        <v>494</v>
      </c>
      <c r="AV61" s="12" t="s">
        <v>495</v>
      </c>
      <c r="AW61" s="17" t="s">
        <v>120</v>
      </c>
      <c r="AX61" s="5" t="s">
        <v>149</v>
      </c>
      <c r="AY61" s="12" t="s">
        <v>188</v>
      </c>
      <c r="AZ61" s="12" t="s">
        <v>136</v>
      </c>
      <c r="BA61" s="12">
        <v>120</v>
      </c>
      <c r="BB61" s="12" t="s">
        <v>496</v>
      </c>
      <c r="BC61" s="12" t="s">
        <v>496</v>
      </c>
      <c r="BD61" s="5" t="s">
        <v>196</v>
      </c>
      <c r="BE61" s="12" t="s">
        <v>197</v>
      </c>
      <c r="BF61" s="12" t="s">
        <v>99</v>
      </c>
      <c r="BG61" s="12"/>
      <c r="BH61" s="12"/>
      <c r="BI61" s="14"/>
      <c r="BJ61" s="5">
        <v>9</v>
      </c>
      <c r="BK61" s="12" t="s">
        <v>102</v>
      </c>
      <c r="BL61" s="12" t="s">
        <v>101</v>
      </c>
      <c r="BM61" s="12" t="s">
        <v>102</v>
      </c>
      <c r="BN61" s="12" t="s">
        <v>100</v>
      </c>
      <c r="BO61" s="14" t="s">
        <v>87</v>
      </c>
      <c r="BP61" s="5" t="s">
        <v>90</v>
      </c>
      <c r="BQ61" s="12" t="s">
        <v>90</v>
      </c>
      <c r="BR61" s="12" t="s">
        <v>90</v>
      </c>
      <c r="BS61" s="14"/>
      <c r="BT61" s="5" t="s">
        <v>90</v>
      </c>
      <c r="BU61" s="12" t="s">
        <v>90</v>
      </c>
      <c r="BV61" s="12" t="s">
        <v>90</v>
      </c>
      <c r="BW61" s="12"/>
      <c r="BX61" s="12"/>
      <c r="BY61" s="12" t="s">
        <v>90</v>
      </c>
      <c r="BZ61" s="12" t="s">
        <v>90</v>
      </c>
      <c r="CA61" s="12" t="s">
        <v>90</v>
      </c>
      <c r="CB61" s="12" t="s">
        <v>90</v>
      </c>
      <c r="CC61" s="12" t="s">
        <v>90</v>
      </c>
      <c r="CD61" s="12" t="s">
        <v>90</v>
      </c>
      <c r="CE61" s="12"/>
      <c r="CF61" s="17" t="s">
        <v>90</v>
      </c>
      <c r="CG61" s="26" t="s">
        <v>103</v>
      </c>
    </row>
    <row r="62" spans="1:85" x14ac:dyDescent="0.25">
      <c r="A62" s="32" t="s">
        <v>497</v>
      </c>
      <c r="B62" s="6" t="s">
        <v>498</v>
      </c>
      <c r="C62" s="7" t="s">
        <v>489</v>
      </c>
      <c r="D62" s="7" t="s">
        <v>490</v>
      </c>
      <c r="E62" s="10">
        <v>57.7</v>
      </c>
      <c r="F62" s="52">
        <v>13.45</v>
      </c>
      <c r="G62" s="8">
        <f t="shared" si="1"/>
        <v>29.59</v>
      </c>
      <c r="H62" s="4" t="s">
        <v>84</v>
      </c>
      <c r="I62" s="7" t="s">
        <v>192</v>
      </c>
      <c r="J62" s="7" t="s">
        <v>84</v>
      </c>
      <c r="K62" s="7" t="s">
        <v>84</v>
      </c>
      <c r="L62" s="10" t="s">
        <v>87</v>
      </c>
      <c r="M62" s="7" t="s">
        <v>84</v>
      </c>
      <c r="N62" s="7" t="s">
        <v>84</v>
      </c>
      <c r="O62" s="24" t="s">
        <v>84</v>
      </c>
      <c r="P62" s="34" t="s">
        <v>89</v>
      </c>
      <c r="Q62" s="7" t="s">
        <v>32</v>
      </c>
      <c r="R62" s="10" t="s">
        <v>499</v>
      </c>
      <c r="S62" s="5" t="s">
        <v>90</v>
      </c>
      <c r="T62" s="12" t="s">
        <v>90</v>
      </c>
      <c r="U62" s="12" t="s">
        <v>90</v>
      </c>
      <c r="V62" s="12" t="s">
        <v>90</v>
      </c>
      <c r="W62" s="13" t="s">
        <v>90</v>
      </c>
      <c r="X62" s="13" t="s">
        <v>90</v>
      </c>
      <c r="Y62" s="13"/>
      <c r="Z62" s="13"/>
      <c r="AA62" s="13"/>
      <c r="AB62" s="13"/>
      <c r="AC62" s="5">
        <v>1</v>
      </c>
      <c r="AD62" s="27" t="s">
        <v>491</v>
      </c>
      <c r="AE62" s="12" t="s">
        <v>492</v>
      </c>
      <c r="AF62" s="12">
        <v>0</v>
      </c>
      <c r="AG62" s="12">
        <v>0</v>
      </c>
      <c r="AH62" s="12" t="s">
        <v>91</v>
      </c>
      <c r="AI62" s="14" t="s">
        <v>194</v>
      </c>
      <c r="AJ62" s="5">
        <v>2</v>
      </c>
      <c r="AK62" s="12">
        <v>2</v>
      </c>
      <c r="AL62" s="12">
        <v>1</v>
      </c>
      <c r="AM62" s="12" t="s">
        <v>90</v>
      </c>
      <c r="AN62" s="14"/>
      <c r="AO62" s="5" t="s">
        <v>88</v>
      </c>
      <c r="AP62" s="14" t="s">
        <v>87</v>
      </c>
      <c r="AQ62" s="5" t="s">
        <v>493</v>
      </c>
      <c r="AR62" s="12" t="s">
        <v>90</v>
      </c>
      <c r="AS62" s="12">
        <v>16</v>
      </c>
      <c r="AT62" s="17">
        <v>5</v>
      </c>
      <c r="AU62" s="5" t="s">
        <v>494</v>
      </c>
      <c r="AV62" s="12" t="s">
        <v>495</v>
      </c>
      <c r="AW62" s="17" t="s">
        <v>120</v>
      </c>
      <c r="AX62" s="5" t="s">
        <v>149</v>
      </c>
      <c r="AY62" s="12" t="s">
        <v>188</v>
      </c>
      <c r="AZ62" s="12" t="s">
        <v>136</v>
      </c>
      <c r="BA62" s="12">
        <v>120</v>
      </c>
      <c r="BB62" s="12" t="s">
        <v>496</v>
      </c>
      <c r="BC62" s="12" t="s">
        <v>496</v>
      </c>
      <c r="BD62" s="5" t="s">
        <v>196</v>
      </c>
      <c r="BE62" s="12" t="s">
        <v>197</v>
      </c>
      <c r="BF62" s="12" t="s">
        <v>99</v>
      </c>
      <c r="BG62" s="12"/>
      <c r="BH62" s="12"/>
      <c r="BI62" s="14"/>
      <c r="BJ62" s="5">
        <v>9</v>
      </c>
      <c r="BK62" s="12" t="s">
        <v>102</v>
      </c>
      <c r="BL62" s="12" t="s">
        <v>101</v>
      </c>
      <c r="BM62" s="12" t="s">
        <v>102</v>
      </c>
      <c r="BN62" s="12" t="s">
        <v>100</v>
      </c>
      <c r="BO62" s="14" t="s">
        <v>87</v>
      </c>
      <c r="BP62" s="5" t="s">
        <v>90</v>
      </c>
      <c r="BQ62" s="12" t="s">
        <v>90</v>
      </c>
      <c r="BR62" s="12" t="s">
        <v>90</v>
      </c>
      <c r="BS62" s="14"/>
      <c r="BT62" s="5" t="s">
        <v>90</v>
      </c>
      <c r="BU62" s="12" t="s">
        <v>90</v>
      </c>
      <c r="BV62" s="12" t="s">
        <v>90</v>
      </c>
      <c r="BW62" s="12"/>
      <c r="BX62" s="12"/>
      <c r="BY62" s="12" t="s">
        <v>90</v>
      </c>
      <c r="BZ62" s="12" t="s">
        <v>90</v>
      </c>
      <c r="CA62" s="12" t="s">
        <v>90</v>
      </c>
      <c r="CB62" s="12" t="s">
        <v>90</v>
      </c>
      <c r="CC62" s="12" t="s">
        <v>90</v>
      </c>
      <c r="CD62" s="12" t="s">
        <v>90</v>
      </c>
      <c r="CE62" s="12"/>
      <c r="CF62" s="17" t="s">
        <v>90</v>
      </c>
      <c r="CG62" s="26" t="s">
        <v>103</v>
      </c>
    </row>
    <row r="63" spans="1:85" x14ac:dyDescent="0.25">
      <c r="A63" s="32" t="s">
        <v>500</v>
      </c>
      <c r="B63" s="6" t="s">
        <v>501</v>
      </c>
      <c r="C63" s="7" t="s">
        <v>489</v>
      </c>
      <c r="D63" s="7" t="s">
        <v>490</v>
      </c>
      <c r="E63" s="10">
        <v>57.7</v>
      </c>
      <c r="F63" s="52">
        <v>13.45</v>
      </c>
      <c r="G63" s="8">
        <f t="shared" si="1"/>
        <v>29.59</v>
      </c>
      <c r="H63" s="4" t="s">
        <v>84</v>
      </c>
      <c r="I63" s="7" t="s">
        <v>192</v>
      </c>
      <c r="J63" s="7" t="s">
        <v>84</v>
      </c>
      <c r="K63" s="7" t="s">
        <v>84</v>
      </c>
      <c r="L63" s="10" t="s">
        <v>87</v>
      </c>
      <c r="M63" s="7" t="s">
        <v>84</v>
      </c>
      <c r="N63" s="7" t="s">
        <v>84</v>
      </c>
      <c r="O63" s="24" t="s">
        <v>84</v>
      </c>
      <c r="P63" s="34" t="s">
        <v>89</v>
      </c>
      <c r="Q63" s="7" t="s">
        <v>32</v>
      </c>
      <c r="R63" s="10" t="s">
        <v>502</v>
      </c>
      <c r="S63" s="5" t="s">
        <v>90</v>
      </c>
      <c r="T63" s="12" t="s">
        <v>90</v>
      </c>
      <c r="U63" s="12" t="s">
        <v>90</v>
      </c>
      <c r="V63" s="12" t="s">
        <v>90</v>
      </c>
      <c r="W63" s="13" t="s">
        <v>90</v>
      </c>
      <c r="X63" s="13" t="s">
        <v>90</v>
      </c>
      <c r="Y63" s="13"/>
      <c r="Z63" s="13"/>
      <c r="AA63" s="13"/>
      <c r="AB63" s="13"/>
      <c r="AC63" s="5">
        <v>1</v>
      </c>
      <c r="AD63" s="27" t="s">
        <v>491</v>
      </c>
      <c r="AE63" s="12" t="s">
        <v>492</v>
      </c>
      <c r="AF63" s="12">
        <v>0</v>
      </c>
      <c r="AG63" s="12">
        <v>0</v>
      </c>
      <c r="AH63" s="12" t="s">
        <v>91</v>
      </c>
      <c r="AI63" s="14" t="s">
        <v>194</v>
      </c>
      <c r="AJ63" s="5">
        <v>2</v>
      </c>
      <c r="AK63" s="12">
        <v>2</v>
      </c>
      <c r="AL63" s="12">
        <v>1</v>
      </c>
      <c r="AM63" s="12" t="s">
        <v>90</v>
      </c>
      <c r="AN63" s="14"/>
      <c r="AO63" s="5" t="s">
        <v>88</v>
      </c>
      <c r="AP63" s="14" t="s">
        <v>87</v>
      </c>
      <c r="AQ63" s="5" t="s">
        <v>493</v>
      </c>
      <c r="AR63" s="12" t="s">
        <v>90</v>
      </c>
      <c r="AS63" s="12">
        <v>16</v>
      </c>
      <c r="AT63" s="17">
        <v>5</v>
      </c>
      <c r="AU63" s="5" t="s">
        <v>494</v>
      </c>
      <c r="AV63" s="12" t="s">
        <v>495</v>
      </c>
      <c r="AW63" s="17" t="s">
        <v>120</v>
      </c>
      <c r="AX63" s="5" t="s">
        <v>149</v>
      </c>
      <c r="AY63" s="12" t="s">
        <v>188</v>
      </c>
      <c r="AZ63" s="12" t="s">
        <v>136</v>
      </c>
      <c r="BA63" s="12">
        <v>120</v>
      </c>
      <c r="BB63" s="12" t="s">
        <v>496</v>
      </c>
      <c r="BC63" s="12" t="s">
        <v>496</v>
      </c>
      <c r="BD63" s="5" t="s">
        <v>196</v>
      </c>
      <c r="BE63" s="12" t="s">
        <v>197</v>
      </c>
      <c r="BF63" s="12" t="s">
        <v>99</v>
      </c>
      <c r="BG63" s="12"/>
      <c r="BH63" s="12"/>
      <c r="BI63" s="14"/>
      <c r="BJ63" s="5">
        <v>9</v>
      </c>
      <c r="BK63" s="12" t="s">
        <v>102</v>
      </c>
      <c r="BL63" s="12" t="s">
        <v>101</v>
      </c>
      <c r="BM63" s="12" t="s">
        <v>102</v>
      </c>
      <c r="BN63" s="12" t="s">
        <v>100</v>
      </c>
      <c r="BO63" s="14" t="s">
        <v>87</v>
      </c>
      <c r="BP63" s="5" t="s">
        <v>90</v>
      </c>
      <c r="BQ63" s="12" t="s">
        <v>90</v>
      </c>
      <c r="BR63" s="12" t="s">
        <v>90</v>
      </c>
      <c r="BS63" s="14"/>
      <c r="BT63" s="5" t="s">
        <v>90</v>
      </c>
      <c r="BU63" s="12" t="s">
        <v>90</v>
      </c>
      <c r="BV63" s="12" t="s">
        <v>90</v>
      </c>
      <c r="BW63" s="12"/>
      <c r="BX63" s="12"/>
      <c r="BY63" s="12" t="s">
        <v>90</v>
      </c>
      <c r="BZ63" s="12" t="s">
        <v>90</v>
      </c>
      <c r="CA63" s="12" t="s">
        <v>90</v>
      </c>
      <c r="CB63" s="12" t="s">
        <v>90</v>
      </c>
      <c r="CC63" s="12" t="s">
        <v>90</v>
      </c>
      <c r="CD63" s="12" t="s">
        <v>90</v>
      </c>
      <c r="CE63" s="12"/>
      <c r="CF63" s="17" t="s">
        <v>90</v>
      </c>
      <c r="CG63" s="26" t="s">
        <v>103</v>
      </c>
    </row>
    <row r="64" spans="1:85" x14ac:dyDescent="0.25">
      <c r="A64" s="32" t="s">
        <v>503</v>
      </c>
      <c r="B64" s="6" t="s">
        <v>504</v>
      </c>
      <c r="C64" s="7" t="s">
        <v>489</v>
      </c>
      <c r="D64" s="7" t="s">
        <v>490</v>
      </c>
      <c r="E64" s="10">
        <v>57.7</v>
      </c>
      <c r="F64" s="52">
        <v>13.49</v>
      </c>
      <c r="G64" s="8">
        <f t="shared" si="1"/>
        <v>29.678000000000004</v>
      </c>
      <c r="H64" s="4" t="s">
        <v>84</v>
      </c>
      <c r="I64" s="7" t="s">
        <v>192</v>
      </c>
      <c r="J64" s="7" t="s">
        <v>84</v>
      </c>
      <c r="K64" s="7" t="s">
        <v>505</v>
      </c>
      <c r="L64" s="10" t="s">
        <v>87</v>
      </c>
      <c r="M64" s="7" t="s">
        <v>88</v>
      </c>
      <c r="N64" s="7" t="s">
        <v>88</v>
      </c>
      <c r="O64" s="24" t="s">
        <v>88</v>
      </c>
      <c r="P64" s="34" t="s">
        <v>89</v>
      </c>
      <c r="Q64" s="7" t="s">
        <v>32</v>
      </c>
      <c r="R64" s="10" t="s">
        <v>87</v>
      </c>
      <c r="S64" s="5" t="s">
        <v>90</v>
      </c>
      <c r="T64" s="12" t="s">
        <v>90</v>
      </c>
      <c r="U64" s="12" t="s">
        <v>90</v>
      </c>
      <c r="V64" s="12" t="s">
        <v>90</v>
      </c>
      <c r="W64" s="13" t="s">
        <v>90</v>
      </c>
      <c r="X64" s="13" t="s">
        <v>90</v>
      </c>
      <c r="Y64" s="13"/>
      <c r="Z64" s="13"/>
      <c r="AA64" s="13"/>
      <c r="AB64" s="13"/>
      <c r="AC64" s="5">
        <v>1</v>
      </c>
      <c r="AD64" s="27" t="s">
        <v>491</v>
      </c>
      <c r="AE64" s="12" t="s">
        <v>492</v>
      </c>
      <c r="AF64" s="12">
        <v>0</v>
      </c>
      <c r="AG64" s="12">
        <v>0</v>
      </c>
      <c r="AH64" s="12" t="s">
        <v>91</v>
      </c>
      <c r="AI64" s="14" t="s">
        <v>194</v>
      </c>
      <c r="AJ64" s="5">
        <v>2</v>
      </c>
      <c r="AK64" s="12">
        <v>2</v>
      </c>
      <c r="AL64" s="12">
        <v>1</v>
      </c>
      <c r="AM64" s="12" t="s">
        <v>90</v>
      </c>
      <c r="AN64" s="14"/>
      <c r="AO64" s="5" t="s">
        <v>88</v>
      </c>
      <c r="AP64" s="14" t="s">
        <v>87</v>
      </c>
      <c r="AQ64" s="5" t="s">
        <v>493</v>
      </c>
      <c r="AR64" s="12" t="s">
        <v>90</v>
      </c>
      <c r="AS64" s="12">
        <v>16</v>
      </c>
      <c r="AT64" s="17">
        <v>5</v>
      </c>
      <c r="AU64" s="5" t="s">
        <v>494</v>
      </c>
      <c r="AV64" s="12" t="s">
        <v>495</v>
      </c>
      <c r="AW64" s="17" t="s">
        <v>120</v>
      </c>
      <c r="AX64" s="5" t="s">
        <v>149</v>
      </c>
      <c r="AY64" s="12" t="s">
        <v>188</v>
      </c>
      <c r="AZ64" s="12" t="s">
        <v>136</v>
      </c>
      <c r="BA64" s="12">
        <v>120</v>
      </c>
      <c r="BB64" s="12" t="s">
        <v>496</v>
      </c>
      <c r="BC64" s="12" t="s">
        <v>496</v>
      </c>
      <c r="BD64" s="5" t="s">
        <v>196</v>
      </c>
      <c r="BE64" s="12" t="s">
        <v>197</v>
      </c>
      <c r="BF64" s="12" t="s">
        <v>99</v>
      </c>
      <c r="BG64" s="12"/>
      <c r="BH64" s="12"/>
      <c r="BI64" s="14"/>
      <c r="BJ64" s="5">
        <v>9</v>
      </c>
      <c r="BK64" s="12" t="s">
        <v>102</v>
      </c>
      <c r="BL64" s="12" t="s">
        <v>101</v>
      </c>
      <c r="BM64" s="12" t="s">
        <v>102</v>
      </c>
      <c r="BN64" s="12" t="s">
        <v>100</v>
      </c>
      <c r="BO64" s="14" t="s">
        <v>87</v>
      </c>
      <c r="BP64" s="5" t="s">
        <v>90</v>
      </c>
      <c r="BQ64" s="12" t="s">
        <v>90</v>
      </c>
      <c r="BR64" s="12" t="s">
        <v>90</v>
      </c>
      <c r="BS64" s="14"/>
      <c r="BT64" s="5" t="s">
        <v>90</v>
      </c>
      <c r="BU64" s="12" t="s">
        <v>90</v>
      </c>
      <c r="BV64" s="12" t="s">
        <v>90</v>
      </c>
      <c r="BW64" s="12"/>
      <c r="BX64" s="12"/>
      <c r="BY64" s="12" t="s">
        <v>90</v>
      </c>
      <c r="BZ64" s="12" t="s">
        <v>90</v>
      </c>
      <c r="CA64" s="12" t="s">
        <v>90</v>
      </c>
      <c r="CB64" s="12" t="s">
        <v>90</v>
      </c>
      <c r="CC64" s="12" t="s">
        <v>90</v>
      </c>
      <c r="CD64" s="12" t="s">
        <v>90</v>
      </c>
      <c r="CE64" s="12"/>
      <c r="CF64" s="17" t="s">
        <v>90</v>
      </c>
      <c r="CG64" s="26" t="s">
        <v>103</v>
      </c>
    </row>
    <row r="65" spans="1:85" x14ac:dyDescent="0.25">
      <c r="A65" s="32" t="s">
        <v>506</v>
      </c>
      <c r="B65" s="6" t="s">
        <v>507</v>
      </c>
      <c r="C65" s="7" t="s">
        <v>489</v>
      </c>
      <c r="D65" s="7" t="s">
        <v>490</v>
      </c>
      <c r="E65" s="10">
        <v>57.7</v>
      </c>
      <c r="F65" s="52">
        <v>13.45</v>
      </c>
      <c r="G65" s="8">
        <f t="shared" si="1"/>
        <v>29.59</v>
      </c>
      <c r="H65" s="4" t="s">
        <v>84</v>
      </c>
      <c r="I65" s="7" t="s">
        <v>192</v>
      </c>
      <c r="J65" s="7" t="s">
        <v>84</v>
      </c>
      <c r="K65" s="7" t="s">
        <v>505</v>
      </c>
      <c r="L65" s="10" t="s">
        <v>87</v>
      </c>
      <c r="M65" s="7" t="s">
        <v>88</v>
      </c>
      <c r="N65" s="7" t="s">
        <v>88</v>
      </c>
      <c r="O65" s="24" t="s">
        <v>88</v>
      </c>
      <c r="P65" s="34" t="s">
        <v>89</v>
      </c>
      <c r="Q65" s="7" t="s">
        <v>32</v>
      </c>
      <c r="R65" s="10" t="s">
        <v>499</v>
      </c>
      <c r="S65" s="5" t="s">
        <v>90</v>
      </c>
      <c r="T65" s="12" t="s">
        <v>90</v>
      </c>
      <c r="U65" s="12" t="s">
        <v>90</v>
      </c>
      <c r="V65" s="12" t="s">
        <v>90</v>
      </c>
      <c r="W65" s="13" t="s">
        <v>90</v>
      </c>
      <c r="X65" s="13" t="s">
        <v>90</v>
      </c>
      <c r="Y65" s="13"/>
      <c r="Z65" s="13"/>
      <c r="AA65" s="13"/>
      <c r="AB65" s="13"/>
      <c r="AC65" s="5">
        <v>1</v>
      </c>
      <c r="AD65" s="27" t="s">
        <v>491</v>
      </c>
      <c r="AE65" s="12" t="s">
        <v>492</v>
      </c>
      <c r="AF65" s="12">
        <v>0</v>
      </c>
      <c r="AG65" s="12">
        <v>0</v>
      </c>
      <c r="AH65" s="12" t="s">
        <v>91</v>
      </c>
      <c r="AI65" s="14" t="s">
        <v>194</v>
      </c>
      <c r="AJ65" s="5">
        <v>2</v>
      </c>
      <c r="AK65" s="12">
        <v>2</v>
      </c>
      <c r="AL65" s="12">
        <v>1</v>
      </c>
      <c r="AM65" s="12" t="s">
        <v>90</v>
      </c>
      <c r="AN65" s="14"/>
      <c r="AO65" s="5" t="s">
        <v>88</v>
      </c>
      <c r="AP65" s="14" t="s">
        <v>87</v>
      </c>
      <c r="AQ65" s="5" t="s">
        <v>493</v>
      </c>
      <c r="AR65" s="12" t="s">
        <v>90</v>
      </c>
      <c r="AS65" s="12">
        <v>16</v>
      </c>
      <c r="AT65" s="17">
        <v>5</v>
      </c>
      <c r="AU65" s="5" t="s">
        <v>494</v>
      </c>
      <c r="AV65" s="12" t="s">
        <v>495</v>
      </c>
      <c r="AW65" s="17" t="s">
        <v>120</v>
      </c>
      <c r="AX65" s="5" t="s">
        <v>149</v>
      </c>
      <c r="AY65" s="12" t="s">
        <v>188</v>
      </c>
      <c r="AZ65" s="12" t="s">
        <v>136</v>
      </c>
      <c r="BA65" s="12">
        <v>120</v>
      </c>
      <c r="BB65" s="12" t="s">
        <v>496</v>
      </c>
      <c r="BC65" s="12" t="s">
        <v>496</v>
      </c>
      <c r="BD65" s="5" t="s">
        <v>196</v>
      </c>
      <c r="BE65" s="12" t="s">
        <v>197</v>
      </c>
      <c r="BF65" s="12" t="s">
        <v>99</v>
      </c>
      <c r="BG65" s="12"/>
      <c r="BH65" s="12"/>
      <c r="BI65" s="14"/>
      <c r="BJ65" s="5">
        <v>9</v>
      </c>
      <c r="BK65" s="12" t="s">
        <v>102</v>
      </c>
      <c r="BL65" s="12" t="s">
        <v>101</v>
      </c>
      <c r="BM65" s="12" t="s">
        <v>102</v>
      </c>
      <c r="BN65" s="12" t="s">
        <v>100</v>
      </c>
      <c r="BO65" s="14" t="s">
        <v>87</v>
      </c>
      <c r="BP65" s="5" t="s">
        <v>90</v>
      </c>
      <c r="BQ65" s="12" t="s">
        <v>90</v>
      </c>
      <c r="BR65" s="12" t="s">
        <v>90</v>
      </c>
      <c r="BS65" s="14"/>
      <c r="BT65" s="5" t="s">
        <v>90</v>
      </c>
      <c r="BU65" s="12" t="s">
        <v>90</v>
      </c>
      <c r="BV65" s="12" t="s">
        <v>90</v>
      </c>
      <c r="BW65" s="12"/>
      <c r="BX65" s="12"/>
      <c r="BY65" s="12" t="s">
        <v>90</v>
      </c>
      <c r="BZ65" s="12" t="s">
        <v>90</v>
      </c>
      <c r="CA65" s="12" t="s">
        <v>90</v>
      </c>
      <c r="CB65" s="12" t="s">
        <v>90</v>
      </c>
      <c r="CC65" s="12" t="s">
        <v>90</v>
      </c>
      <c r="CD65" s="12" t="s">
        <v>90</v>
      </c>
      <c r="CE65" s="12"/>
      <c r="CF65" s="17" t="s">
        <v>90</v>
      </c>
      <c r="CG65" s="26" t="s">
        <v>103</v>
      </c>
    </row>
    <row r="66" spans="1:85" x14ac:dyDescent="0.25">
      <c r="A66" s="32" t="s">
        <v>508</v>
      </c>
      <c r="B66" s="6" t="s">
        <v>509</v>
      </c>
      <c r="C66" s="7" t="s">
        <v>489</v>
      </c>
      <c r="D66" s="7" t="s">
        <v>490</v>
      </c>
      <c r="E66" s="10">
        <v>57.7</v>
      </c>
      <c r="F66" s="52">
        <v>13.49</v>
      </c>
      <c r="G66" s="8">
        <f t="shared" si="1"/>
        <v>29.678000000000004</v>
      </c>
      <c r="H66" s="9" t="s">
        <v>88</v>
      </c>
      <c r="I66" s="7" t="s">
        <v>192</v>
      </c>
      <c r="J66" s="7" t="s">
        <v>510</v>
      </c>
      <c r="K66" s="7" t="s">
        <v>88</v>
      </c>
      <c r="L66" s="10" t="s">
        <v>87</v>
      </c>
      <c r="M66" s="7" t="s">
        <v>88</v>
      </c>
      <c r="N66" s="7" t="s">
        <v>88</v>
      </c>
      <c r="O66" s="24" t="s">
        <v>88</v>
      </c>
      <c r="P66" s="34" t="s">
        <v>89</v>
      </c>
      <c r="Q66" s="7" t="s">
        <v>32</v>
      </c>
      <c r="R66" s="7" t="s">
        <v>87</v>
      </c>
      <c r="S66" s="5" t="s">
        <v>90</v>
      </c>
      <c r="T66" s="12" t="s">
        <v>90</v>
      </c>
      <c r="U66" s="12" t="s">
        <v>90</v>
      </c>
      <c r="V66" s="12" t="s">
        <v>90</v>
      </c>
      <c r="W66" s="13" t="s">
        <v>90</v>
      </c>
      <c r="X66" s="13" t="s">
        <v>90</v>
      </c>
      <c r="Y66" s="13"/>
      <c r="Z66" s="13"/>
      <c r="AA66" s="13"/>
      <c r="AB66" s="13"/>
      <c r="AC66" s="5">
        <v>1</v>
      </c>
      <c r="AD66" s="27" t="s">
        <v>491</v>
      </c>
      <c r="AE66" s="12" t="s">
        <v>492</v>
      </c>
      <c r="AF66" s="12">
        <v>0</v>
      </c>
      <c r="AG66" s="12">
        <v>0</v>
      </c>
      <c r="AH66" s="12" t="s">
        <v>91</v>
      </c>
      <c r="AI66" s="14" t="s">
        <v>194</v>
      </c>
      <c r="AJ66" s="5">
        <v>2</v>
      </c>
      <c r="AK66" s="12">
        <v>2</v>
      </c>
      <c r="AL66" s="12">
        <v>1</v>
      </c>
      <c r="AM66" s="12" t="s">
        <v>90</v>
      </c>
      <c r="AN66" s="14"/>
      <c r="AO66" s="5" t="s">
        <v>88</v>
      </c>
      <c r="AP66" s="14" t="s">
        <v>87</v>
      </c>
      <c r="AQ66" s="5" t="s">
        <v>493</v>
      </c>
      <c r="AR66" s="12" t="s">
        <v>90</v>
      </c>
      <c r="AS66" s="12">
        <v>16</v>
      </c>
      <c r="AT66" s="17">
        <v>5</v>
      </c>
      <c r="AU66" s="5" t="s">
        <v>494</v>
      </c>
      <c r="AV66" s="12" t="s">
        <v>495</v>
      </c>
      <c r="AW66" s="17" t="s">
        <v>120</v>
      </c>
      <c r="AX66" s="5" t="s">
        <v>149</v>
      </c>
      <c r="AY66" s="12" t="s">
        <v>188</v>
      </c>
      <c r="AZ66" s="12" t="s">
        <v>136</v>
      </c>
      <c r="BA66" s="12">
        <v>120</v>
      </c>
      <c r="BB66" s="12" t="s">
        <v>496</v>
      </c>
      <c r="BC66" s="12" t="s">
        <v>496</v>
      </c>
      <c r="BD66" s="5" t="s">
        <v>196</v>
      </c>
      <c r="BE66" s="12" t="s">
        <v>197</v>
      </c>
      <c r="BF66" s="12" t="s">
        <v>99</v>
      </c>
      <c r="BG66" s="12"/>
      <c r="BH66" s="12"/>
      <c r="BI66" s="14"/>
      <c r="BJ66" s="5">
        <v>9</v>
      </c>
      <c r="BK66" s="12" t="s">
        <v>102</v>
      </c>
      <c r="BL66" s="12" t="s">
        <v>101</v>
      </c>
      <c r="BM66" s="12" t="s">
        <v>102</v>
      </c>
      <c r="BN66" s="12" t="s">
        <v>100</v>
      </c>
      <c r="BO66" s="14" t="s">
        <v>87</v>
      </c>
      <c r="BP66" s="5" t="s">
        <v>90</v>
      </c>
      <c r="BQ66" s="12" t="s">
        <v>90</v>
      </c>
      <c r="BR66" s="12" t="s">
        <v>90</v>
      </c>
      <c r="BS66" s="14"/>
      <c r="BT66" s="5" t="s">
        <v>90</v>
      </c>
      <c r="BU66" s="12" t="s">
        <v>90</v>
      </c>
      <c r="BV66" s="12" t="s">
        <v>90</v>
      </c>
      <c r="BW66" s="12"/>
      <c r="BX66" s="12"/>
      <c r="BY66" s="12" t="s">
        <v>90</v>
      </c>
      <c r="BZ66" s="12" t="s">
        <v>90</v>
      </c>
      <c r="CA66" s="12" t="s">
        <v>90</v>
      </c>
      <c r="CB66" s="12" t="s">
        <v>90</v>
      </c>
      <c r="CC66" s="12" t="s">
        <v>90</v>
      </c>
      <c r="CD66" s="12" t="s">
        <v>90</v>
      </c>
      <c r="CE66" s="12"/>
      <c r="CF66" s="17" t="s">
        <v>90</v>
      </c>
      <c r="CG66" s="26" t="s">
        <v>103</v>
      </c>
    </row>
    <row r="67" spans="1:85" x14ac:dyDescent="0.25">
      <c r="A67" s="32" t="s">
        <v>511</v>
      </c>
      <c r="B67" s="6" t="s">
        <v>512</v>
      </c>
      <c r="C67" s="7" t="s">
        <v>489</v>
      </c>
      <c r="D67" s="7" t="s">
        <v>490</v>
      </c>
      <c r="E67" s="10">
        <v>57.7</v>
      </c>
      <c r="F67" s="52">
        <v>13.45</v>
      </c>
      <c r="G67" s="8">
        <f t="shared" si="1"/>
        <v>29.59</v>
      </c>
      <c r="H67" s="4" t="s">
        <v>88</v>
      </c>
      <c r="I67" s="7" t="s">
        <v>192</v>
      </c>
      <c r="J67" s="7" t="s">
        <v>510</v>
      </c>
      <c r="K67" s="7" t="s">
        <v>88</v>
      </c>
      <c r="L67" s="10" t="s">
        <v>87</v>
      </c>
      <c r="M67" s="7" t="s">
        <v>88</v>
      </c>
      <c r="N67" s="7" t="s">
        <v>88</v>
      </c>
      <c r="O67" s="24" t="s">
        <v>88</v>
      </c>
      <c r="P67" s="34" t="s">
        <v>89</v>
      </c>
      <c r="Q67" s="7" t="s">
        <v>32</v>
      </c>
      <c r="R67" s="10" t="s">
        <v>513</v>
      </c>
      <c r="S67" s="5" t="s">
        <v>90</v>
      </c>
      <c r="T67" s="12" t="s">
        <v>90</v>
      </c>
      <c r="U67" s="12" t="s">
        <v>90</v>
      </c>
      <c r="V67" s="12" t="s">
        <v>90</v>
      </c>
      <c r="W67" s="13" t="s">
        <v>90</v>
      </c>
      <c r="X67" s="13" t="s">
        <v>90</v>
      </c>
      <c r="Y67" s="13"/>
      <c r="Z67" s="13"/>
      <c r="AA67" s="13"/>
      <c r="AB67" s="13"/>
      <c r="AC67" s="5">
        <v>1</v>
      </c>
      <c r="AD67" s="27" t="s">
        <v>491</v>
      </c>
      <c r="AE67" s="12" t="s">
        <v>492</v>
      </c>
      <c r="AF67" s="12">
        <v>0</v>
      </c>
      <c r="AG67" s="12">
        <v>0</v>
      </c>
      <c r="AH67" s="12" t="s">
        <v>91</v>
      </c>
      <c r="AI67" s="14" t="s">
        <v>194</v>
      </c>
      <c r="AJ67" s="5">
        <v>2</v>
      </c>
      <c r="AK67" s="12">
        <v>2</v>
      </c>
      <c r="AL67" s="12">
        <v>1</v>
      </c>
      <c r="AM67" s="12" t="s">
        <v>90</v>
      </c>
      <c r="AN67" s="14"/>
      <c r="AO67" s="5" t="s">
        <v>88</v>
      </c>
      <c r="AP67" s="14" t="s">
        <v>87</v>
      </c>
      <c r="AQ67" s="5" t="s">
        <v>493</v>
      </c>
      <c r="AR67" s="12" t="s">
        <v>90</v>
      </c>
      <c r="AS67" s="12">
        <v>16</v>
      </c>
      <c r="AT67" s="17">
        <v>5</v>
      </c>
      <c r="AU67" s="5" t="s">
        <v>494</v>
      </c>
      <c r="AV67" s="12" t="s">
        <v>495</v>
      </c>
      <c r="AW67" s="17" t="s">
        <v>120</v>
      </c>
      <c r="AX67" s="5" t="s">
        <v>149</v>
      </c>
      <c r="AY67" s="12" t="s">
        <v>188</v>
      </c>
      <c r="AZ67" s="12" t="s">
        <v>136</v>
      </c>
      <c r="BA67" s="12">
        <v>120</v>
      </c>
      <c r="BB67" s="12" t="s">
        <v>496</v>
      </c>
      <c r="BC67" s="12" t="s">
        <v>496</v>
      </c>
      <c r="BD67" s="5" t="s">
        <v>196</v>
      </c>
      <c r="BE67" s="12" t="s">
        <v>197</v>
      </c>
      <c r="BF67" s="12" t="s">
        <v>99</v>
      </c>
      <c r="BG67" s="12"/>
      <c r="BH67" s="12"/>
      <c r="BI67" s="14"/>
      <c r="BJ67" s="5">
        <v>9</v>
      </c>
      <c r="BK67" s="12" t="s">
        <v>102</v>
      </c>
      <c r="BL67" s="12" t="s">
        <v>101</v>
      </c>
      <c r="BM67" s="12" t="s">
        <v>102</v>
      </c>
      <c r="BN67" s="12" t="s">
        <v>100</v>
      </c>
      <c r="BO67" s="14" t="s">
        <v>87</v>
      </c>
      <c r="BP67" s="5" t="s">
        <v>90</v>
      </c>
      <c r="BQ67" s="12" t="s">
        <v>90</v>
      </c>
      <c r="BR67" s="12" t="s">
        <v>90</v>
      </c>
      <c r="BS67" s="14"/>
      <c r="BT67" s="5" t="s">
        <v>90</v>
      </c>
      <c r="BU67" s="12" t="s">
        <v>90</v>
      </c>
      <c r="BV67" s="12" t="s">
        <v>90</v>
      </c>
      <c r="BW67" s="12"/>
      <c r="BX67" s="12"/>
      <c r="BY67" s="12" t="s">
        <v>90</v>
      </c>
      <c r="BZ67" s="12" t="s">
        <v>90</v>
      </c>
      <c r="CA67" s="12" t="s">
        <v>90</v>
      </c>
      <c r="CB67" s="12" t="s">
        <v>90</v>
      </c>
      <c r="CC67" s="12" t="s">
        <v>90</v>
      </c>
      <c r="CD67" s="12" t="s">
        <v>90</v>
      </c>
      <c r="CE67" s="12"/>
      <c r="CF67" s="17" t="s">
        <v>90</v>
      </c>
      <c r="CG67" s="26" t="s">
        <v>103</v>
      </c>
    </row>
    <row r="68" spans="1:85" x14ac:dyDescent="0.25">
      <c r="A68" s="32" t="s">
        <v>514</v>
      </c>
      <c r="B68" s="6" t="s">
        <v>515</v>
      </c>
      <c r="C68" s="7" t="s">
        <v>489</v>
      </c>
      <c r="D68" s="7" t="s">
        <v>490</v>
      </c>
      <c r="E68" s="10">
        <v>57.7</v>
      </c>
      <c r="F68" s="52">
        <v>13.49</v>
      </c>
      <c r="G68" s="8">
        <f t="shared" si="1"/>
        <v>29.678000000000004</v>
      </c>
      <c r="H68" s="4" t="s">
        <v>207</v>
      </c>
      <c r="I68" s="7" t="s">
        <v>192</v>
      </c>
      <c r="J68" s="7" t="s">
        <v>84</v>
      </c>
      <c r="K68" s="7" t="s">
        <v>84</v>
      </c>
      <c r="L68" s="10" t="s">
        <v>87</v>
      </c>
      <c r="M68" s="7" t="s">
        <v>84</v>
      </c>
      <c r="N68" s="7" t="s">
        <v>84</v>
      </c>
      <c r="O68" s="24" t="s">
        <v>84</v>
      </c>
      <c r="P68" s="34" t="s">
        <v>89</v>
      </c>
      <c r="Q68" s="7" t="s">
        <v>32</v>
      </c>
      <c r="R68" s="10" t="s">
        <v>87</v>
      </c>
      <c r="S68" s="5" t="s">
        <v>90</v>
      </c>
      <c r="T68" s="12" t="s">
        <v>90</v>
      </c>
      <c r="U68" s="12" t="s">
        <v>90</v>
      </c>
      <c r="V68" s="12" t="s">
        <v>90</v>
      </c>
      <c r="W68" s="13" t="s">
        <v>90</v>
      </c>
      <c r="X68" s="13" t="s">
        <v>90</v>
      </c>
      <c r="Y68" s="13"/>
      <c r="Z68" s="13"/>
      <c r="AA68" s="13"/>
      <c r="AB68" s="13"/>
      <c r="AC68" s="5">
        <v>1</v>
      </c>
      <c r="AD68" s="27" t="s">
        <v>491</v>
      </c>
      <c r="AE68" s="12" t="s">
        <v>492</v>
      </c>
      <c r="AF68" s="12">
        <v>0</v>
      </c>
      <c r="AG68" s="12">
        <v>0</v>
      </c>
      <c r="AH68" s="12" t="s">
        <v>91</v>
      </c>
      <c r="AI68" s="14" t="s">
        <v>194</v>
      </c>
      <c r="AJ68" s="5">
        <v>2</v>
      </c>
      <c r="AK68" s="12">
        <v>2</v>
      </c>
      <c r="AL68" s="12">
        <v>1</v>
      </c>
      <c r="AM68" s="12" t="s">
        <v>90</v>
      </c>
      <c r="AN68" s="14"/>
      <c r="AO68" s="5" t="s">
        <v>88</v>
      </c>
      <c r="AP68" s="14" t="s">
        <v>87</v>
      </c>
      <c r="AQ68" s="5" t="s">
        <v>493</v>
      </c>
      <c r="AR68" s="12" t="s">
        <v>90</v>
      </c>
      <c r="AS68" s="12">
        <v>16</v>
      </c>
      <c r="AT68" s="17">
        <v>5</v>
      </c>
      <c r="AU68" s="5" t="s">
        <v>494</v>
      </c>
      <c r="AV68" s="12" t="s">
        <v>495</v>
      </c>
      <c r="AW68" s="17" t="s">
        <v>120</v>
      </c>
      <c r="AX68" s="5" t="s">
        <v>149</v>
      </c>
      <c r="AY68" s="12" t="s">
        <v>188</v>
      </c>
      <c r="AZ68" s="12" t="s">
        <v>136</v>
      </c>
      <c r="BA68" s="12">
        <v>120</v>
      </c>
      <c r="BB68" s="12" t="s">
        <v>496</v>
      </c>
      <c r="BC68" s="12" t="s">
        <v>496</v>
      </c>
      <c r="BD68" s="5" t="s">
        <v>196</v>
      </c>
      <c r="BE68" s="12" t="s">
        <v>197</v>
      </c>
      <c r="BF68" s="12" t="s">
        <v>99</v>
      </c>
      <c r="BG68" s="12"/>
      <c r="BH68" s="12"/>
      <c r="BI68" s="14"/>
      <c r="BJ68" s="5">
        <v>9</v>
      </c>
      <c r="BK68" s="12" t="s">
        <v>102</v>
      </c>
      <c r="BL68" s="12" t="s">
        <v>101</v>
      </c>
      <c r="BM68" s="12" t="s">
        <v>102</v>
      </c>
      <c r="BN68" s="12" t="s">
        <v>100</v>
      </c>
      <c r="BO68" s="14" t="s">
        <v>87</v>
      </c>
      <c r="BP68" s="5" t="s">
        <v>90</v>
      </c>
      <c r="BQ68" s="12" t="s">
        <v>90</v>
      </c>
      <c r="BR68" s="12" t="s">
        <v>90</v>
      </c>
      <c r="BS68" s="14"/>
      <c r="BT68" s="5" t="s">
        <v>90</v>
      </c>
      <c r="BU68" s="12" t="s">
        <v>90</v>
      </c>
      <c r="BV68" s="12" t="s">
        <v>90</v>
      </c>
      <c r="BW68" s="12"/>
      <c r="BX68" s="12"/>
      <c r="BY68" s="12" t="s">
        <v>90</v>
      </c>
      <c r="BZ68" s="12" t="s">
        <v>90</v>
      </c>
      <c r="CA68" s="12" t="s">
        <v>90</v>
      </c>
      <c r="CB68" s="12" t="s">
        <v>90</v>
      </c>
      <c r="CC68" s="12" t="s">
        <v>90</v>
      </c>
      <c r="CD68" s="12" t="s">
        <v>90</v>
      </c>
      <c r="CE68" s="12"/>
      <c r="CF68" s="17" t="s">
        <v>90</v>
      </c>
      <c r="CG68" s="26" t="s">
        <v>103</v>
      </c>
    </row>
    <row r="69" spans="1:85" x14ac:dyDescent="0.25">
      <c r="A69" s="32" t="s">
        <v>516</v>
      </c>
      <c r="B69" s="6" t="s">
        <v>517</v>
      </c>
      <c r="C69" s="7" t="s">
        <v>489</v>
      </c>
      <c r="D69" s="7" t="s">
        <v>490</v>
      </c>
      <c r="E69" s="10">
        <v>57.7</v>
      </c>
      <c r="F69" s="52">
        <v>13.45</v>
      </c>
      <c r="G69" s="8">
        <f t="shared" si="1"/>
        <v>29.59</v>
      </c>
      <c r="H69" s="4" t="s">
        <v>207</v>
      </c>
      <c r="I69" s="7" t="s">
        <v>192</v>
      </c>
      <c r="J69" s="7" t="s">
        <v>84</v>
      </c>
      <c r="K69" s="7" t="s">
        <v>84</v>
      </c>
      <c r="L69" s="10" t="s">
        <v>87</v>
      </c>
      <c r="M69" s="7" t="s">
        <v>84</v>
      </c>
      <c r="N69" s="7" t="s">
        <v>84</v>
      </c>
      <c r="O69" s="24" t="s">
        <v>84</v>
      </c>
      <c r="P69" s="34" t="s">
        <v>89</v>
      </c>
      <c r="Q69" s="7" t="s">
        <v>32</v>
      </c>
      <c r="R69" s="10" t="s">
        <v>499</v>
      </c>
      <c r="S69" s="5" t="s">
        <v>90</v>
      </c>
      <c r="T69" s="12" t="s">
        <v>90</v>
      </c>
      <c r="U69" s="12" t="s">
        <v>90</v>
      </c>
      <c r="V69" s="12" t="s">
        <v>90</v>
      </c>
      <c r="W69" s="13" t="s">
        <v>90</v>
      </c>
      <c r="X69" s="13" t="s">
        <v>90</v>
      </c>
      <c r="Y69" s="13"/>
      <c r="Z69" s="13"/>
      <c r="AA69" s="13"/>
      <c r="AB69" s="13"/>
      <c r="AC69" s="5">
        <v>1</v>
      </c>
      <c r="AD69" s="27" t="s">
        <v>491</v>
      </c>
      <c r="AE69" s="12" t="s">
        <v>492</v>
      </c>
      <c r="AF69" s="12">
        <v>0</v>
      </c>
      <c r="AG69" s="12">
        <v>0</v>
      </c>
      <c r="AH69" s="12" t="s">
        <v>91</v>
      </c>
      <c r="AI69" s="14" t="s">
        <v>194</v>
      </c>
      <c r="AJ69" s="5">
        <v>2</v>
      </c>
      <c r="AK69" s="12">
        <v>2</v>
      </c>
      <c r="AL69" s="12">
        <v>1</v>
      </c>
      <c r="AM69" s="12" t="s">
        <v>90</v>
      </c>
      <c r="AN69" s="14"/>
      <c r="AO69" s="5" t="s">
        <v>88</v>
      </c>
      <c r="AP69" s="14" t="s">
        <v>87</v>
      </c>
      <c r="AQ69" s="5" t="s">
        <v>493</v>
      </c>
      <c r="AR69" s="12" t="s">
        <v>90</v>
      </c>
      <c r="AS69" s="12">
        <v>16</v>
      </c>
      <c r="AT69" s="17">
        <v>5</v>
      </c>
      <c r="AU69" s="5" t="s">
        <v>494</v>
      </c>
      <c r="AV69" s="12" t="s">
        <v>495</v>
      </c>
      <c r="AW69" s="17" t="s">
        <v>120</v>
      </c>
      <c r="AX69" s="5" t="s">
        <v>149</v>
      </c>
      <c r="AY69" s="12" t="s">
        <v>188</v>
      </c>
      <c r="AZ69" s="12" t="s">
        <v>136</v>
      </c>
      <c r="BA69" s="12">
        <v>120</v>
      </c>
      <c r="BB69" s="12" t="s">
        <v>496</v>
      </c>
      <c r="BC69" s="12" t="s">
        <v>496</v>
      </c>
      <c r="BD69" s="5" t="s">
        <v>196</v>
      </c>
      <c r="BE69" s="12" t="s">
        <v>197</v>
      </c>
      <c r="BF69" s="12" t="s">
        <v>99</v>
      </c>
      <c r="BG69" s="12"/>
      <c r="BH69" s="12"/>
      <c r="BI69" s="14"/>
      <c r="BJ69" s="5">
        <v>9</v>
      </c>
      <c r="BK69" s="12" t="s">
        <v>102</v>
      </c>
      <c r="BL69" s="12" t="s">
        <v>101</v>
      </c>
      <c r="BM69" s="12" t="s">
        <v>102</v>
      </c>
      <c r="BN69" s="12" t="s">
        <v>100</v>
      </c>
      <c r="BO69" s="14" t="s">
        <v>87</v>
      </c>
      <c r="BP69" s="5" t="s">
        <v>90</v>
      </c>
      <c r="BQ69" s="12" t="s">
        <v>90</v>
      </c>
      <c r="BR69" s="12" t="s">
        <v>90</v>
      </c>
      <c r="BS69" s="14"/>
      <c r="BT69" s="5" t="s">
        <v>90</v>
      </c>
      <c r="BU69" s="12" t="s">
        <v>90</v>
      </c>
      <c r="BV69" s="12" t="s">
        <v>90</v>
      </c>
      <c r="BW69" s="12"/>
      <c r="BX69" s="12"/>
      <c r="BY69" s="12" t="s">
        <v>90</v>
      </c>
      <c r="BZ69" s="12" t="s">
        <v>90</v>
      </c>
      <c r="CA69" s="12" t="s">
        <v>90</v>
      </c>
      <c r="CB69" s="12" t="s">
        <v>90</v>
      </c>
      <c r="CC69" s="12" t="s">
        <v>90</v>
      </c>
      <c r="CD69" s="12" t="s">
        <v>90</v>
      </c>
      <c r="CE69" s="12"/>
      <c r="CF69" s="17" t="s">
        <v>90</v>
      </c>
      <c r="CG69" s="26" t="s">
        <v>103</v>
      </c>
    </row>
    <row r="70" spans="1:85" x14ac:dyDescent="0.25">
      <c r="A70" s="32" t="s">
        <v>553</v>
      </c>
      <c r="B70" s="6" t="s">
        <v>554</v>
      </c>
      <c r="C70" s="7" t="s">
        <v>555</v>
      </c>
      <c r="D70" s="7" t="s">
        <v>556</v>
      </c>
      <c r="E70" s="10">
        <v>39.299999999999997</v>
      </c>
      <c r="F70" s="52">
        <v>9.1999999999999993</v>
      </c>
      <c r="G70" s="8">
        <f t="shared" si="1"/>
        <v>20.239999999999998</v>
      </c>
      <c r="H70" s="4" t="s">
        <v>84</v>
      </c>
      <c r="I70" s="7" t="s">
        <v>192</v>
      </c>
      <c r="J70" s="7" t="s">
        <v>84</v>
      </c>
      <c r="K70" s="7" t="s">
        <v>84</v>
      </c>
      <c r="L70" s="10" t="s">
        <v>87</v>
      </c>
      <c r="M70" s="7" t="s">
        <v>84</v>
      </c>
      <c r="N70" s="7" t="s">
        <v>84</v>
      </c>
      <c r="O70" s="24" t="s">
        <v>84</v>
      </c>
      <c r="P70" s="34" t="s">
        <v>89</v>
      </c>
      <c r="Q70" s="7" t="s">
        <v>32</v>
      </c>
      <c r="R70" s="10" t="s">
        <v>87</v>
      </c>
      <c r="S70" s="5" t="s">
        <v>90</v>
      </c>
      <c r="T70" s="12" t="s">
        <v>90</v>
      </c>
      <c r="U70" s="12" t="s">
        <v>90</v>
      </c>
      <c r="V70" s="12" t="s">
        <v>90</v>
      </c>
      <c r="W70" s="13" t="s">
        <v>90</v>
      </c>
      <c r="X70" s="13"/>
      <c r="Y70" s="13"/>
      <c r="Z70" s="13"/>
      <c r="AA70" s="13"/>
      <c r="AB70" s="13"/>
      <c r="AC70" s="5">
        <v>0</v>
      </c>
      <c r="AD70" s="27">
        <v>2</v>
      </c>
      <c r="AE70" s="12" t="s">
        <v>492</v>
      </c>
      <c r="AF70" s="12">
        <v>0</v>
      </c>
      <c r="AG70" s="12">
        <v>0</v>
      </c>
      <c r="AH70" s="12" t="s">
        <v>91</v>
      </c>
      <c r="AI70" s="17">
        <v>7</v>
      </c>
      <c r="AJ70" s="5">
        <v>2</v>
      </c>
      <c r="AK70" s="12">
        <v>2</v>
      </c>
      <c r="AL70" s="12">
        <v>1</v>
      </c>
      <c r="AM70" s="12" t="s">
        <v>90</v>
      </c>
      <c r="AN70" s="17"/>
      <c r="AO70" s="5" t="s">
        <v>88</v>
      </c>
      <c r="AP70" s="14" t="s">
        <v>87</v>
      </c>
      <c r="AQ70" s="5" t="s">
        <v>583</v>
      </c>
      <c r="AR70" s="12" t="s">
        <v>90</v>
      </c>
      <c r="AS70" s="12">
        <v>9</v>
      </c>
      <c r="AT70" s="17">
        <v>6</v>
      </c>
      <c r="AU70" s="57" t="s">
        <v>557</v>
      </c>
      <c r="AV70" s="12" t="s">
        <v>558</v>
      </c>
      <c r="AW70" s="58" t="s">
        <v>559</v>
      </c>
      <c r="AX70" s="5" t="s">
        <v>149</v>
      </c>
      <c r="AY70" s="12" t="s">
        <v>150</v>
      </c>
      <c r="AZ70" s="12">
        <v>120</v>
      </c>
      <c r="BA70" s="12">
        <v>120</v>
      </c>
      <c r="BB70" s="12"/>
      <c r="BC70" s="12"/>
      <c r="BD70" s="5" t="s">
        <v>560</v>
      </c>
      <c r="BE70" s="12" t="s">
        <v>99</v>
      </c>
      <c r="BF70" s="12" t="s">
        <v>109</v>
      </c>
      <c r="BG70" s="12"/>
      <c r="BH70" s="12"/>
      <c r="BI70" s="17"/>
      <c r="BJ70" s="5">
        <v>7</v>
      </c>
      <c r="BK70" s="12" t="s">
        <v>152</v>
      </c>
      <c r="BL70" s="12" t="s">
        <v>109</v>
      </c>
      <c r="BM70" s="12" t="s">
        <v>100</v>
      </c>
      <c r="BN70" s="12" t="s">
        <v>109</v>
      </c>
      <c r="BO70" s="17" t="s">
        <v>87</v>
      </c>
      <c r="BP70" s="5" t="s">
        <v>90</v>
      </c>
      <c r="BQ70" s="12" t="s">
        <v>90</v>
      </c>
      <c r="BR70" s="12" t="s">
        <v>90</v>
      </c>
      <c r="BS70" s="17"/>
      <c r="BT70" s="5" t="s">
        <v>90</v>
      </c>
      <c r="BU70" s="12" t="s">
        <v>90</v>
      </c>
      <c r="BV70" s="12"/>
      <c r="BW70" s="12"/>
      <c r="BX70" s="12"/>
      <c r="BY70" s="12" t="s">
        <v>90</v>
      </c>
      <c r="BZ70" s="12" t="s">
        <v>90</v>
      </c>
      <c r="CA70" s="12" t="s">
        <v>90</v>
      </c>
      <c r="CB70" s="12" t="s">
        <v>90</v>
      </c>
      <c r="CC70" s="12" t="s">
        <v>90</v>
      </c>
      <c r="CD70" s="12" t="s">
        <v>90</v>
      </c>
      <c r="CE70" s="12"/>
      <c r="CF70" s="17"/>
      <c r="CG70" s="26" t="s">
        <v>103</v>
      </c>
    </row>
    <row r="71" spans="1:85" x14ac:dyDescent="0.25">
      <c r="A71" s="32" t="s">
        <v>561</v>
      </c>
      <c r="B71" s="6" t="s">
        <v>562</v>
      </c>
      <c r="C71" s="7" t="s">
        <v>555</v>
      </c>
      <c r="D71" s="7" t="s">
        <v>556</v>
      </c>
      <c r="E71" s="10">
        <v>39.299999999999997</v>
      </c>
      <c r="F71" s="52">
        <v>9.1999999999999993</v>
      </c>
      <c r="G71" s="8">
        <f t="shared" si="1"/>
        <v>20.239999999999998</v>
      </c>
      <c r="H71" s="4" t="s">
        <v>84</v>
      </c>
      <c r="I71" s="7" t="s">
        <v>192</v>
      </c>
      <c r="J71" s="7" t="s">
        <v>84</v>
      </c>
      <c r="K71" s="7" t="s">
        <v>84</v>
      </c>
      <c r="L71" s="10" t="s">
        <v>87</v>
      </c>
      <c r="M71" s="7" t="s">
        <v>84</v>
      </c>
      <c r="N71" s="7" t="s">
        <v>84</v>
      </c>
      <c r="O71" s="24" t="s">
        <v>84</v>
      </c>
      <c r="P71" s="34" t="s">
        <v>89</v>
      </c>
      <c r="Q71" s="7" t="s">
        <v>32</v>
      </c>
      <c r="R71" s="7" t="s">
        <v>563</v>
      </c>
      <c r="S71" s="5" t="s">
        <v>90</v>
      </c>
      <c r="T71" s="12" t="s">
        <v>90</v>
      </c>
      <c r="U71" s="12" t="s">
        <v>90</v>
      </c>
      <c r="V71" s="12" t="s">
        <v>90</v>
      </c>
      <c r="W71" s="13" t="s">
        <v>90</v>
      </c>
      <c r="X71" s="13"/>
      <c r="Y71" s="13"/>
      <c r="Z71" s="13"/>
      <c r="AA71" s="13"/>
      <c r="AB71" s="13"/>
      <c r="AC71" s="5">
        <v>0</v>
      </c>
      <c r="AD71" s="27">
        <v>2</v>
      </c>
      <c r="AE71" s="12" t="s">
        <v>492</v>
      </c>
      <c r="AF71" s="12">
        <v>0</v>
      </c>
      <c r="AG71" s="12">
        <v>0</v>
      </c>
      <c r="AH71" s="12" t="s">
        <v>91</v>
      </c>
      <c r="AI71" s="17">
        <v>7</v>
      </c>
      <c r="AJ71" s="5">
        <v>2</v>
      </c>
      <c r="AK71" s="12">
        <v>2</v>
      </c>
      <c r="AL71" s="12">
        <v>1</v>
      </c>
      <c r="AM71" s="12" t="s">
        <v>90</v>
      </c>
      <c r="AN71" s="17"/>
      <c r="AO71" s="5" t="s">
        <v>88</v>
      </c>
      <c r="AP71" s="14" t="s">
        <v>87</v>
      </c>
      <c r="AQ71" s="5" t="s">
        <v>583</v>
      </c>
      <c r="AR71" s="12" t="s">
        <v>90</v>
      </c>
      <c r="AS71" s="12">
        <v>9</v>
      </c>
      <c r="AT71" s="17">
        <v>6</v>
      </c>
      <c r="AU71" s="57" t="s">
        <v>557</v>
      </c>
      <c r="AV71" s="12" t="s">
        <v>558</v>
      </c>
      <c r="AW71" s="58" t="s">
        <v>559</v>
      </c>
      <c r="AX71" s="5" t="s">
        <v>149</v>
      </c>
      <c r="AY71" s="12" t="s">
        <v>150</v>
      </c>
      <c r="AZ71" s="12">
        <v>120</v>
      </c>
      <c r="BA71" s="12">
        <v>120</v>
      </c>
      <c r="BB71" s="12"/>
      <c r="BC71" s="12"/>
      <c r="BD71" s="5" t="s">
        <v>560</v>
      </c>
      <c r="BE71" s="12" t="s">
        <v>99</v>
      </c>
      <c r="BF71" s="12" t="s">
        <v>109</v>
      </c>
      <c r="BG71" s="12"/>
      <c r="BH71" s="12"/>
      <c r="BI71" s="17"/>
      <c r="BJ71" s="5">
        <v>7</v>
      </c>
      <c r="BK71" s="12" t="s">
        <v>152</v>
      </c>
      <c r="BL71" s="12" t="s">
        <v>109</v>
      </c>
      <c r="BM71" s="12" t="s">
        <v>100</v>
      </c>
      <c r="BN71" s="12" t="s">
        <v>109</v>
      </c>
      <c r="BO71" s="17" t="s">
        <v>87</v>
      </c>
      <c r="BP71" s="5" t="s">
        <v>90</v>
      </c>
      <c r="BQ71" s="12" t="s">
        <v>90</v>
      </c>
      <c r="BR71" s="12" t="s">
        <v>90</v>
      </c>
      <c r="BS71" s="17"/>
      <c r="BT71" s="5" t="s">
        <v>90</v>
      </c>
      <c r="BU71" s="12" t="s">
        <v>90</v>
      </c>
      <c r="BV71" s="12"/>
      <c r="BW71" s="12"/>
      <c r="BX71" s="12"/>
      <c r="BY71" s="12" t="s">
        <v>90</v>
      </c>
      <c r="BZ71" s="12" t="s">
        <v>90</v>
      </c>
      <c r="CA71" s="12" t="s">
        <v>90</v>
      </c>
      <c r="CB71" s="12" t="s">
        <v>90</v>
      </c>
      <c r="CC71" s="12" t="s">
        <v>90</v>
      </c>
      <c r="CD71" s="12" t="s">
        <v>90</v>
      </c>
      <c r="CE71" s="12"/>
      <c r="CF71" s="17"/>
      <c r="CG71" s="26" t="s">
        <v>103</v>
      </c>
    </row>
    <row r="72" spans="1:85" x14ac:dyDescent="0.25">
      <c r="A72" s="32" t="s">
        <v>564</v>
      </c>
      <c r="B72" s="6" t="s">
        <v>565</v>
      </c>
      <c r="C72" s="7" t="s">
        <v>555</v>
      </c>
      <c r="D72" s="7" t="s">
        <v>556</v>
      </c>
      <c r="E72" s="10">
        <v>39.299999999999997</v>
      </c>
      <c r="F72" s="52">
        <v>9.1999999999999993</v>
      </c>
      <c r="G72" s="8">
        <f t="shared" si="1"/>
        <v>20.239999999999998</v>
      </c>
      <c r="H72" s="4" t="s">
        <v>84</v>
      </c>
      <c r="I72" s="7" t="s">
        <v>192</v>
      </c>
      <c r="J72" s="7" t="s">
        <v>84</v>
      </c>
      <c r="K72" s="7" t="s">
        <v>84</v>
      </c>
      <c r="L72" s="10" t="s">
        <v>87</v>
      </c>
      <c r="M72" s="7" t="s">
        <v>84</v>
      </c>
      <c r="N72" s="7" t="s">
        <v>84</v>
      </c>
      <c r="O72" s="24" t="s">
        <v>84</v>
      </c>
      <c r="P72" s="34" t="s">
        <v>89</v>
      </c>
      <c r="Q72" s="7" t="s">
        <v>32</v>
      </c>
      <c r="R72" s="7" t="s">
        <v>566</v>
      </c>
      <c r="S72" s="5" t="s">
        <v>90</v>
      </c>
      <c r="T72" s="12" t="s">
        <v>90</v>
      </c>
      <c r="U72" s="12" t="s">
        <v>90</v>
      </c>
      <c r="V72" s="12" t="s">
        <v>90</v>
      </c>
      <c r="W72" s="13" t="s">
        <v>90</v>
      </c>
      <c r="X72" s="13"/>
      <c r="Y72" s="13"/>
      <c r="Z72" s="13"/>
      <c r="AA72" s="13"/>
      <c r="AB72" s="13"/>
      <c r="AC72" s="5">
        <v>0</v>
      </c>
      <c r="AD72" s="27">
        <v>2</v>
      </c>
      <c r="AE72" s="12" t="s">
        <v>492</v>
      </c>
      <c r="AF72" s="12">
        <v>0</v>
      </c>
      <c r="AG72" s="12">
        <v>0</v>
      </c>
      <c r="AH72" s="12" t="s">
        <v>91</v>
      </c>
      <c r="AI72" s="17">
        <v>7</v>
      </c>
      <c r="AJ72" s="5">
        <v>2</v>
      </c>
      <c r="AK72" s="12">
        <v>2</v>
      </c>
      <c r="AL72" s="12">
        <v>1</v>
      </c>
      <c r="AM72" s="12" t="s">
        <v>90</v>
      </c>
      <c r="AN72" s="17"/>
      <c r="AO72" s="5" t="s">
        <v>88</v>
      </c>
      <c r="AP72" s="14" t="s">
        <v>87</v>
      </c>
      <c r="AQ72" s="5" t="s">
        <v>583</v>
      </c>
      <c r="AR72" s="12" t="s">
        <v>90</v>
      </c>
      <c r="AS72" s="12">
        <v>9</v>
      </c>
      <c r="AT72" s="17">
        <v>6</v>
      </c>
      <c r="AU72" s="57" t="s">
        <v>557</v>
      </c>
      <c r="AV72" s="12" t="s">
        <v>558</v>
      </c>
      <c r="AW72" s="58" t="s">
        <v>559</v>
      </c>
      <c r="AX72" s="5" t="s">
        <v>149</v>
      </c>
      <c r="AY72" s="12" t="s">
        <v>150</v>
      </c>
      <c r="AZ72" s="12">
        <v>120</v>
      </c>
      <c r="BA72" s="12">
        <v>120</v>
      </c>
      <c r="BB72" s="12"/>
      <c r="BC72" s="12"/>
      <c r="BD72" s="5" t="s">
        <v>560</v>
      </c>
      <c r="BE72" s="12" t="s">
        <v>99</v>
      </c>
      <c r="BF72" s="12" t="s">
        <v>109</v>
      </c>
      <c r="BG72" s="12"/>
      <c r="BH72" s="12"/>
      <c r="BI72" s="17"/>
      <c r="BJ72" s="5">
        <v>7</v>
      </c>
      <c r="BK72" s="12" t="s">
        <v>152</v>
      </c>
      <c r="BL72" s="12" t="s">
        <v>109</v>
      </c>
      <c r="BM72" s="12" t="s">
        <v>100</v>
      </c>
      <c r="BN72" s="12" t="s">
        <v>109</v>
      </c>
      <c r="BO72" s="17" t="s">
        <v>87</v>
      </c>
      <c r="BP72" s="5" t="s">
        <v>90</v>
      </c>
      <c r="BQ72" s="12" t="s">
        <v>90</v>
      </c>
      <c r="BR72" s="12" t="s">
        <v>90</v>
      </c>
      <c r="BS72" s="17"/>
      <c r="BT72" s="5" t="s">
        <v>90</v>
      </c>
      <c r="BU72" s="12" t="s">
        <v>90</v>
      </c>
      <c r="BV72" s="12"/>
      <c r="BW72" s="12"/>
      <c r="BX72" s="12"/>
      <c r="BY72" s="12" t="s">
        <v>90</v>
      </c>
      <c r="BZ72" s="12" t="s">
        <v>90</v>
      </c>
      <c r="CA72" s="12" t="s">
        <v>90</v>
      </c>
      <c r="CB72" s="12" t="s">
        <v>90</v>
      </c>
      <c r="CC72" s="12" t="s">
        <v>90</v>
      </c>
      <c r="CD72" s="12" t="s">
        <v>90</v>
      </c>
      <c r="CE72" s="12"/>
      <c r="CF72" s="17"/>
      <c r="CG72" s="26" t="s">
        <v>103</v>
      </c>
    </row>
    <row r="73" spans="1:85" x14ac:dyDescent="0.25">
      <c r="A73" s="32" t="s">
        <v>580</v>
      </c>
      <c r="B73" s="6" t="s">
        <v>581</v>
      </c>
      <c r="C73" s="7" t="s">
        <v>555</v>
      </c>
      <c r="D73" s="7" t="s">
        <v>556</v>
      </c>
      <c r="E73" s="10">
        <v>39.299999999999997</v>
      </c>
      <c r="F73" s="52">
        <v>9.1999999999999993</v>
      </c>
      <c r="G73" s="8">
        <f t="shared" si="1"/>
        <v>20.239999999999998</v>
      </c>
      <c r="H73" s="4" t="s">
        <v>88</v>
      </c>
      <c r="I73" s="7" t="s">
        <v>192</v>
      </c>
      <c r="J73" s="7" t="s">
        <v>510</v>
      </c>
      <c r="K73" s="7" t="s">
        <v>88</v>
      </c>
      <c r="L73" s="10" t="s">
        <v>87</v>
      </c>
      <c r="M73" s="7" t="s">
        <v>88</v>
      </c>
      <c r="N73" s="7" t="s">
        <v>88</v>
      </c>
      <c r="O73" s="24" t="s">
        <v>88</v>
      </c>
      <c r="P73" s="34" t="s">
        <v>89</v>
      </c>
      <c r="Q73" s="7" t="s">
        <v>32</v>
      </c>
      <c r="R73" s="7" t="s">
        <v>582</v>
      </c>
      <c r="S73" s="5" t="s">
        <v>90</v>
      </c>
      <c r="T73" s="12" t="s">
        <v>90</v>
      </c>
      <c r="U73" s="12" t="s">
        <v>90</v>
      </c>
      <c r="V73" s="12" t="s">
        <v>90</v>
      </c>
      <c r="W73" s="13" t="s">
        <v>90</v>
      </c>
      <c r="X73" s="13"/>
      <c r="Y73" s="13"/>
      <c r="Z73" s="13"/>
      <c r="AA73" s="13"/>
      <c r="AB73" s="13"/>
      <c r="AC73" s="5">
        <v>0</v>
      </c>
      <c r="AD73" s="27">
        <v>2</v>
      </c>
      <c r="AE73" s="12" t="s">
        <v>492</v>
      </c>
      <c r="AF73" s="12">
        <v>0</v>
      </c>
      <c r="AG73" s="12">
        <v>0</v>
      </c>
      <c r="AH73" s="12" t="s">
        <v>91</v>
      </c>
      <c r="AI73" s="17">
        <v>7</v>
      </c>
      <c r="AJ73" s="5">
        <v>2</v>
      </c>
      <c r="AK73" s="12">
        <v>2</v>
      </c>
      <c r="AL73" s="12">
        <v>1</v>
      </c>
      <c r="AM73" s="12" t="s">
        <v>90</v>
      </c>
      <c r="AN73" s="17"/>
      <c r="AO73" s="5" t="s">
        <v>88</v>
      </c>
      <c r="AP73" s="14" t="s">
        <v>87</v>
      </c>
      <c r="AQ73" s="5" t="s">
        <v>583</v>
      </c>
      <c r="AR73" s="12" t="s">
        <v>90</v>
      </c>
      <c r="AS73" s="12">
        <v>9</v>
      </c>
      <c r="AT73" s="17">
        <v>6</v>
      </c>
      <c r="AU73" s="57" t="s">
        <v>557</v>
      </c>
      <c r="AV73" s="12" t="s">
        <v>558</v>
      </c>
      <c r="AW73" s="58" t="s">
        <v>559</v>
      </c>
      <c r="AX73" s="5" t="s">
        <v>149</v>
      </c>
      <c r="AY73" s="12" t="s">
        <v>150</v>
      </c>
      <c r="AZ73" s="12">
        <v>120</v>
      </c>
      <c r="BA73" s="12">
        <v>120</v>
      </c>
      <c r="BB73" s="12"/>
      <c r="BC73" s="12"/>
      <c r="BD73" s="5" t="s">
        <v>560</v>
      </c>
      <c r="BE73" s="12" t="s">
        <v>99</v>
      </c>
      <c r="BF73" s="12" t="s">
        <v>109</v>
      </c>
      <c r="BG73" s="12"/>
      <c r="BH73" s="12"/>
      <c r="BI73" s="17"/>
      <c r="BJ73" s="5">
        <v>7</v>
      </c>
      <c r="BK73" s="12" t="s">
        <v>152</v>
      </c>
      <c r="BL73" s="12" t="s">
        <v>109</v>
      </c>
      <c r="BM73" s="12" t="s">
        <v>100</v>
      </c>
      <c r="BN73" s="12" t="s">
        <v>109</v>
      </c>
      <c r="BO73" s="17" t="s">
        <v>87</v>
      </c>
      <c r="BP73" s="5" t="s">
        <v>90</v>
      </c>
      <c r="BQ73" s="12" t="s">
        <v>90</v>
      </c>
      <c r="BR73" s="12" t="s">
        <v>90</v>
      </c>
      <c r="BS73" s="17"/>
      <c r="BT73" s="5" t="s">
        <v>90</v>
      </c>
      <c r="BU73" s="12" t="s">
        <v>90</v>
      </c>
      <c r="BV73" s="12"/>
      <c r="BW73" s="12"/>
      <c r="BX73" s="12"/>
      <c r="BY73" s="12" t="s">
        <v>90</v>
      </c>
      <c r="BZ73" s="12" t="s">
        <v>90</v>
      </c>
      <c r="CA73" s="12" t="s">
        <v>90</v>
      </c>
      <c r="CB73" s="12" t="s">
        <v>90</v>
      </c>
      <c r="CC73" s="12" t="s">
        <v>90</v>
      </c>
      <c r="CD73" s="12" t="s">
        <v>90</v>
      </c>
      <c r="CE73" s="12"/>
      <c r="CF73" s="17"/>
      <c r="CG73" s="26" t="s">
        <v>103</v>
      </c>
    </row>
    <row r="74" spans="1:85" x14ac:dyDescent="0.25">
      <c r="A74" s="32" t="s">
        <v>584</v>
      </c>
      <c r="B74" s="6" t="s">
        <v>585</v>
      </c>
      <c r="C74" s="7" t="s">
        <v>555</v>
      </c>
      <c r="D74" s="7" t="s">
        <v>556</v>
      </c>
      <c r="E74" s="10">
        <v>39.299999999999997</v>
      </c>
      <c r="F74" s="52">
        <v>9.1999999999999993</v>
      </c>
      <c r="G74" s="8">
        <f t="shared" si="1"/>
        <v>20.239999999999998</v>
      </c>
      <c r="H74" s="4" t="s">
        <v>88</v>
      </c>
      <c r="I74" s="7" t="s">
        <v>192</v>
      </c>
      <c r="J74" s="7" t="s">
        <v>510</v>
      </c>
      <c r="K74" s="7" t="s">
        <v>88</v>
      </c>
      <c r="L74" s="10" t="s">
        <v>87</v>
      </c>
      <c r="M74" s="7" t="s">
        <v>88</v>
      </c>
      <c r="N74" s="7" t="s">
        <v>88</v>
      </c>
      <c r="O74" s="24" t="s">
        <v>88</v>
      </c>
      <c r="P74" s="34" t="s">
        <v>89</v>
      </c>
      <c r="Q74" s="7" t="s">
        <v>32</v>
      </c>
      <c r="R74" s="59" t="s">
        <v>87</v>
      </c>
      <c r="S74" s="5" t="s">
        <v>90</v>
      </c>
      <c r="T74" s="12" t="s">
        <v>90</v>
      </c>
      <c r="U74" s="12" t="s">
        <v>90</v>
      </c>
      <c r="V74" s="12" t="s">
        <v>90</v>
      </c>
      <c r="W74" s="13" t="s">
        <v>90</v>
      </c>
      <c r="X74" s="13"/>
      <c r="Y74" s="13"/>
      <c r="Z74" s="13"/>
      <c r="AA74" s="13"/>
      <c r="AB74" s="13"/>
      <c r="AC74" s="5">
        <v>0</v>
      </c>
      <c r="AD74" s="27">
        <v>2</v>
      </c>
      <c r="AE74" s="12" t="s">
        <v>492</v>
      </c>
      <c r="AF74" s="12">
        <v>0</v>
      </c>
      <c r="AG74" s="12">
        <v>0</v>
      </c>
      <c r="AH74" s="12" t="s">
        <v>91</v>
      </c>
      <c r="AI74" s="17">
        <v>7</v>
      </c>
      <c r="AJ74" s="5">
        <v>2</v>
      </c>
      <c r="AK74" s="12">
        <v>2</v>
      </c>
      <c r="AL74" s="12">
        <v>1</v>
      </c>
      <c r="AM74" s="12" t="s">
        <v>90</v>
      </c>
      <c r="AN74" s="17"/>
      <c r="AO74" s="5" t="s">
        <v>88</v>
      </c>
      <c r="AP74" s="14" t="s">
        <v>87</v>
      </c>
      <c r="AQ74" s="5" t="s">
        <v>583</v>
      </c>
      <c r="AR74" s="12" t="s">
        <v>90</v>
      </c>
      <c r="AS74" s="12">
        <v>9</v>
      </c>
      <c r="AT74" s="17">
        <v>6</v>
      </c>
      <c r="AU74" s="57" t="s">
        <v>557</v>
      </c>
      <c r="AV74" s="12" t="s">
        <v>558</v>
      </c>
      <c r="AW74" s="58" t="s">
        <v>559</v>
      </c>
      <c r="AX74" s="5" t="s">
        <v>149</v>
      </c>
      <c r="AY74" s="12" t="s">
        <v>150</v>
      </c>
      <c r="AZ74" s="12">
        <v>120</v>
      </c>
      <c r="BA74" s="12">
        <v>120</v>
      </c>
      <c r="BB74" s="12"/>
      <c r="BC74" s="12"/>
      <c r="BD74" s="5" t="s">
        <v>560</v>
      </c>
      <c r="BE74" s="12" t="s">
        <v>99</v>
      </c>
      <c r="BF74" s="12" t="s">
        <v>109</v>
      </c>
      <c r="BG74" s="12"/>
      <c r="BH74" s="12"/>
      <c r="BI74" s="17"/>
      <c r="BJ74" s="5">
        <v>7</v>
      </c>
      <c r="BK74" s="12" t="s">
        <v>152</v>
      </c>
      <c r="BL74" s="12" t="s">
        <v>109</v>
      </c>
      <c r="BM74" s="12" t="s">
        <v>100</v>
      </c>
      <c r="BN74" s="12" t="s">
        <v>109</v>
      </c>
      <c r="BO74" s="17" t="s">
        <v>87</v>
      </c>
      <c r="BP74" s="5" t="s">
        <v>90</v>
      </c>
      <c r="BQ74" s="12" t="s">
        <v>90</v>
      </c>
      <c r="BR74" s="12" t="s">
        <v>90</v>
      </c>
      <c r="BS74" s="17"/>
      <c r="BT74" s="5" t="s">
        <v>90</v>
      </c>
      <c r="BU74" s="12" t="s">
        <v>90</v>
      </c>
      <c r="BV74" s="12"/>
      <c r="BW74" s="12"/>
      <c r="BX74" s="12"/>
      <c r="BY74" s="12" t="s">
        <v>90</v>
      </c>
      <c r="BZ74" s="12" t="s">
        <v>90</v>
      </c>
      <c r="CA74" s="12" t="s">
        <v>90</v>
      </c>
      <c r="CB74" s="12" t="s">
        <v>90</v>
      </c>
      <c r="CC74" s="12" t="s">
        <v>90</v>
      </c>
      <c r="CD74" s="12" t="s">
        <v>90</v>
      </c>
      <c r="CE74" s="12"/>
      <c r="CF74" s="17"/>
      <c r="CG74" s="26" t="s">
        <v>103</v>
      </c>
    </row>
    <row r="75" spans="1:85" x14ac:dyDescent="0.25">
      <c r="A75" s="32" t="s">
        <v>518</v>
      </c>
      <c r="B75" s="6" t="s">
        <v>519</v>
      </c>
      <c r="C75" s="7" t="s">
        <v>520</v>
      </c>
      <c r="D75" s="7" t="s">
        <v>521</v>
      </c>
      <c r="E75" s="10">
        <v>77.599999999999994</v>
      </c>
      <c r="F75" s="7">
        <v>16.53</v>
      </c>
      <c r="G75" s="8">
        <f t="shared" si="1"/>
        <v>36.366000000000007</v>
      </c>
      <c r="H75" s="4" t="s">
        <v>84</v>
      </c>
      <c r="I75" s="7" t="s">
        <v>192</v>
      </c>
      <c r="J75" s="7" t="s">
        <v>84</v>
      </c>
      <c r="K75" s="7" t="s">
        <v>84</v>
      </c>
      <c r="L75" s="10" t="s">
        <v>87</v>
      </c>
      <c r="M75" s="7" t="s">
        <v>84</v>
      </c>
      <c r="N75" s="7" t="s">
        <v>84</v>
      </c>
      <c r="O75" s="24" t="s">
        <v>84</v>
      </c>
      <c r="P75" s="25" t="s">
        <v>111</v>
      </c>
      <c r="Q75" s="7" t="s">
        <v>32</v>
      </c>
      <c r="R75" s="10" t="s">
        <v>87</v>
      </c>
      <c r="S75" s="5" t="s">
        <v>90</v>
      </c>
      <c r="T75" s="12" t="s">
        <v>90</v>
      </c>
      <c r="U75" s="12" t="s">
        <v>90</v>
      </c>
      <c r="V75" s="12" t="s">
        <v>90</v>
      </c>
      <c r="W75" s="13" t="s">
        <v>90</v>
      </c>
      <c r="X75" s="13" t="s">
        <v>90</v>
      </c>
      <c r="Y75" s="13" t="s">
        <v>90</v>
      </c>
      <c r="Z75" s="13" t="s">
        <v>90</v>
      </c>
      <c r="AA75" s="13" t="s">
        <v>90</v>
      </c>
      <c r="AB75" s="13" t="s">
        <v>90</v>
      </c>
      <c r="AC75" s="5">
        <v>2</v>
      </c>
      <c r="AD75" s="27" t="s">
        <v>522</v>
      </c>
      <c r="AE75" s="12" t="s">
        <v>523</v>
      </c>
      <c r="AF75" s="12">
        <v>0</v>
      </c>
      <c r="AG75" s="12">
        <v>0</v>
      </c>
      <c r="AH75" s="12" t="s">
        <v>91</v>
      </c>
      <c r="AI75" s="14" t="s">
        <v>524</v>
      </c>
      <c r="AJ75" s="5">
        <v>2</v>
      </c>
      <c r="AK75" s="12">
        <v>2</v>
      </c>
      <c r="AL75" s="12">
        <v>1</v>
      </c>
      <c r="AM75" s="12" t="s">
        <v>90</v>
      </c>
      <c r="AN75" s="14"/>
      <c r="AO75" s="5" t="s">
        <v>88</v>
      </c>
      <c r="AP75" s="14" t="s">
        <v>87</v>
      </c>
      <c r="AQ75" s="5" t="s">
        <v>493</v>
      </c>
      <c r="AR75" s="12" t="s">
        <v>90</v>
      </c>
      <c r="AS75" s="12">
        <v>16</v>
      </c>
      <c r="AT75" s="14">
        <v>5</v>
      </c>
      <c r="AU75" s="5" t="s">
        <v>494</v>
      </c>
      <c r="AV75" s="12" t="s">
        <v>525</v>
      </c>
      <c r="AW75" s="17" t="s">
        <v>120</v>
      </c>
      <c r="AX75" s="5" t="s">
        <v>590</v>
      </c>
      <c r="AY75" s="12" t="s">
        <v>590</v>
      </c>
      <c r="AZ75" s="12" t="s">
        <v>136</v>
      </c>
      <c r="BA75" s="12">
        <v>120</v>
      </c>
      <c r="BB75" s="12" t="s">
        <v>496</v>
      </c>
      <c r="BC75" s="12" t="s">
        <v>496</v>
      </c>
      <c r="BD75" s="5" t="s">
        <v>196</v>
      </c>
      <c r="BE75" s="12" t="s">
        <v>197</v>
      </c>
      <c r="BF75" s="12" t="s">
        <v>99</v>
      </c>
      <c r="BG75" s="12"/>
      <c r="BH75" s="12"/>
      <c r="BI75" s="14"/>
      <c r="BJ75" s="53">
        <v>11</v>
      </c>
      <c r="BK75" s="12" t="s">
        <v>526</v>
      </c>
      <c r="BL75" s="12" t="s">
        <v>101</v>
      </c>
      <c r="BM75" s="12" t="s">
        <v>526</v>
      </c>
      <c r="BN75" s="12" t="s">
        <v>100</v>
      </c>
      <c r="BO75" s="14" t="s">
        <v>87</v>
      </c>
      <c r="BP75" s="5" t="s">
        <v>90</v>
      </c>
      <c r="BQ75" s="12" t="s">
        <v>90</v>
      </c>
      <c r="BR75" s="12" t="s">
        <v>90</v>
      </c>
      <c r="BS75" s="14"/>
      <c r="BT75" s="5" t="s">
        <v>90</v>
      </c>
      <c r="BU75" s="12" t="s">
        <v>90</v>
      </c>
      <c r="BV75" s="12" t="s">
        <v>90</v>
      </c>
      <c r="BW75" s="12"/>
      <c r="BX75" s="12"/>
      <c r="BY75" s="12" t="s">
        <v>90</v>
      </c>
      <c r="BZ75" s="12" t="s">
        <v>90</v>
      </c>
      <c r="CA75" s="12" t="s">
        <v>90</v>
      </c>
      <c r="CB75" s="12" t="s">
        <v>90</v>
      </c>
      <c r="CC75" s="12" t="s">
        <v>90</v>
      </c>
      <c r="CD75" s="12" t="s">
        <v>90</v>
      </c>
      <c r="CE75" s="12"/>
      <c r="CF75" s="17" t="s">
        <v>90</v>
      </c>
      <c r="CG75" s="26" t="s">
        <v>103</v>
      </c>
    </row>
    <row r="76" spans="1:85" x14ac:dyDescent="0.25">
      <c r="A76" s="32" t="s">
        <v>527</v>
      </c>
      <c r="B76" s="6" t="s">
        <v>528</v>
      </c>
      <c r="C76" s="7" t="s">
        <v>520</v>
      </c>
      <c r="D76" s="7" t="s">
        <v>521</v>
      </c>
      <c r="E76" s="10">
        <v>77.599999999999994</v>
      </c>
      <c r="F76" s="7">
        <v>16.64</v>
      </c>
      <c r="G76" s="8">
        <f t="shared" si="1"/>
        <v>36.608000000000004</v>
      </c>
      <c r="H76" s="4" t="s">
        <v>84</v>
      </c>
      <c r="I76" s="7" t="s">
        <v>192</v>
      </c>
      <c r="J76" s="7" t="s">
        <v>84</v>
      </c>
      <c r="K76" s="7" t="s">
        <v>84</v>
      </c>
      <c r="L76" s="10" t="s">
        <v>87</v>
      </c>
      <c r="M76" s="7" t="s">
        <v>84</v>
      </c>
      <c r="N76" s="7" t="s">
        <v>84</v>
      </c>
      <c r="O76" s="24" t="s">
        <v>84</v>
      </c>
      <c r="P76" s="25" t="s">
        <v>111</v>
      </c>
      <c r="Q76" s="7" t="s">
        <v>32</v>
      </c>
      <c r="R76" s="10" t="s">
        <v>529</v>
      </c>
      <c r="S76" s="5" t="s">
        <v>90</v>
      </c>
      <c r="T76" s="12" t="s">
        <v>90</v>
      </c>
      <c r="U76" s="12" t="s">
        <v>90</v>
      </c>
      <c r="V76" s="12" t="s">
        <v>90</v>
      </c>
      <c r="W76" s="13" t="s">
        <v>90</v>
      </c>
      <c r="X76" s="13" t="s">
        <v>90</v>
      </c>
      <c r="Y76" s="13" t="s">
        <v>90</v>
      </c>
      <c r="Z76" s="13" t="s">
        <v>90</v>
      </c>
      <c r="AA76" s="13" t="s">
        <v>90</v>
      </c>
      <c r="AB76" s="13" t="s">
        <v>90</v>
      </c>
      <c r="AC76" s="5">
        <v>2</v>
      </c>
      <c r="AD76" s="27" t="s">
        <v>522</v>
      </c>
      <c r="AE76" s="12" t="s">
        <v>523</v>
      </c>
      <c r="AF76" s="12">
        <v>0</v>
      </c>
      <c r="AG76" s="12">
        <v>0</v>
      </c>
      <c r="AH76" s="12" t="s">
        <v>91</v>
      </c>
      <c r="AI76" s="14" t="s">
        <v>524</v>
      </c>
      <c r="AJ76" s="5">
        <v>2</v>
      </c>
      <c r="AK76" s="12">
        <v>2</v>
      </c>
      <c r="AL76" s="12">
        <v>1</v>
      </c>
      <c r="AM76" s="12" t="s">
        <v>90</v>
      </c>
      <c r="AN76" s="14"/>
      <c r="AO76" s="5" t="s">
        <v>88</v>
      </c>
      <c r="AP76" s="14" t="s">
        <v>87</v>
      </c>
      <c r="AQ76" s="5" t="s">
        <v>493</v>
      </c>
      <c r="AR76" s="12" t="s">
        <v>90</v>
      </c>
      <c r="AS76" s="12">
        <v>16</v>
      </c>
      <c r="AT76" s="14">
        <v>5</v>
      </c>
      <c r="AU76" s="5" t="s">
        <v>494</v>
      </c>
      <c r="AV76" s="12" t="s">
        <v>525</v>
      </c>
      <c r="AW76" s="17" t="s">
        <v>120</v>
      </c>
      <c r="AX76" s="5" t="s">
        <v>590</v>
      </c>
      <c r="AY76" s="12" t="s">
        <v>590</v>
      </c>
      <c r="AZ76" s="12" t="s">
        <v>136</v>
      </c>
      <c r="BA76" s="12">
        <v>120</v>
      </c>
      <c r="BB76" s="12" t="s">
        <v>496</v>
      </c>
      <c r="BC76" s="12" t="s">
        <v>496</v>
      </c>
      <c r="BD76" s="5" t="s">
        <v>196</v>
      </c>
      <c r="BE76" s="12" t="s">
        <v>197</v>
      </c>
      <c r="BF76" s="12" t="s">
        <v>99</v>
      </c>
      <c r="BG76" s="12"/>
      <c r="BH76" s="12"/>
      <c r="BI76" s="14"/>
      <c r="BJ76" s="53">
        <v>11</v>
      </c>
      <c r="BK76" s="12" t="s">
        <v>526</v>
      </c>
      <c r="BL76" s="12" t="s">
        <v>101</v>
      </c>
      <c r="BM76" s="12" t="s">
        <v>526</v>
      </c>
      <c r="BN76" s="12" t="s">
        <v>100</v>
      </c>
      <c r="BO76" s="14" t="s">
        <v>87</v>
      </c>
      <c r="BP76" s="5" t="s">
        <v>90</v>
      </c>
      <c r="BQ76" s="12" t="s">
        <v>90</v>
      </c>
      <c r="BR76" s="12" t="s">
        <v>90</v>
      </c>
      <c r="BS76" s="14"/>
      <c r="BT76" s="5" t="s">
        <v>90</v>
      </c>
      <c r="BU76" s="12" t="s">
        <v>90</v>
      </c>
      <c r="BV76" s="12" t="s">
        <v>90</v>
      </c>
      <c r="BW76" s="12"/>
      <c r="BX76" s="12"/>
      <c r="BY76" s="12" t="s">
        <v>90</v>
      </c>
      <c r="BZ76" s="12" t="s">
        <v>90</v>
      </c>
      <c r="CA76" s="12" t="s">
        <v>90</v>
      </c>
      <c r="CB76" s="12" t="s">
        <v>90</v>
      </c>
      <c r="CC76" s="12" t="s">
        <v>90</v>
      </c>
      <c r="CD76" s="12" t="s">
        <v>90</v>
      </c>
      <c r="CE76" s="12"/>
      <c r="CF76" s="17" t="s">
        <v>90</v>
      </c>
      <c r="CG76" s="26" t="s">
        <v>103</v>
      </c>
    </row>
    <row r="77" spans="1:85" x14ac:dyDescent="0.25">
      <c r="A77" s="32" t="s">
        <v>530</v>
      </c>
      <c r="B77" s="6" t="s">
        <v>531</v>
      </c>
      <c r="C77" s="7" t="s">
        <v>520</v>
      </c>
      <c r="D77" s="7" t="s">
        <v>521</v>
      </c>
      <c r="E77" s="10">
        <v>77.599999999999994</v>
      </c>
      <c r="F77" s="7">
        <v>16.64</v>
      </c>
      <c r="G77" s="8">
        <f t="shared" si="1"/>
        <v>36.608000000000004</v>
      </c>
      <c r="H77" s="4" t="s">
        <v>84</v>
      </c>
      <c r="I77" s="7" t="s">
        <v>192</v>
      </c>
      <c r="J77" s="7" t="s">
        <v>84</v>
      </c>
      <c r="K77" s="7" t="s">
        <v>84</v>
      </c>
      <c r="L77" s="10" t="s">
        <v>87</v>
      </c>
      <c r="M77" s="7" t="s">
        <v>84</v>
      </c>
      <c r="N77" s="7" t="s">
        <v>84</v>
      </c>
      <c r="O77" s="24" t="s">
        <v>84</v>
      </c>
      <c r="P77" s="25" t="s">
        <v>111</v>
      </c>
      <c r="Q77" s="7" t="s">
        <v>32</v>
      </c>
      <c r="R77" s="10" t="s">
        <v>532</v>
      </c>
      <c r="S77" s="5" t="s">
        <v>90</v>
      </c>
      <c r="T77" s="12" t="s">
        <v>90</v>
      </c>
      <c r="U77" s="12" t="s">
        <v>90</v>
      </c>
      <c r="V77" s="12" t="s">
        <v>90</v>
      </c>
      <c r="W77" s="13" t="s">
        <v>90</v>
      </c>
      <c r="X77" s="13" t="s">
        <v>90</v>
      </c>
      <c r="Y77" s="13" t="s">
        <v>90</v>
      </c>
      <c r="Z77" s="13" t="s">
        <v>90</v>
      </c>
      <c r="AA77" s="13" t="s">
        <v>90</v>
      </c>
      <c r="AB77" s="13" t="s">
        <v>90</v>
      </c>
      <c r="AC77" s="5">
        <v>2</v>
      </c>
      <c r="AD77" s="27" t="s">
        <v>522</v>
      </c>
      <c r="AE77" s="12" t="s">
        <v>523</v>
      </c>
      <c r="AF77" s="12">
        <v>0</v>
      </c>
      <c r="AG77" s="12">
        <v>0</v>
      </c>
      <c r="AH77" s="12" t="s">
        <v>91</v>
      </c>
      <c r="AI77" s="14" t="s">
        <v>524</v>
      </c>
      <c r="AJ77" s="5">
        <v>2</v>
      </c>
      <c r="AK77" s="12">
        <v>2</v>
      </c>
      <c r="AL77" s="12">
        <v>1</v>
      </c>
      <c r="AM77" s="12" t="s">
        <v>90</v>
      </c>
      <c r="AN77" s="14"/>
      <c r="AO77" s="5" t="s">
        <v>88</v>
      </c>
      <c r="AP77" s="14" t="s">
        <v>87</v>
      </c>
      <c r="AQ77" s="5" t="s">
        <v>493</v>
      </c>
      <c r="AR77" s="12" t="s">
        <v>90</v>
      </c>
      <c r="AS77" s="12">
        <v>16</v>
      </c>
      <c r="AT77" s="14">
        <v>5</v>
      </c>
      <c r="AU77" s="5" t="s">
        <v>494</v>
      </c>
      <c r="AV77" s="12" t="s">
        <v>525</v>
      </c>
      <c r="AW77" s="17" t="s">
        <v>120</v>
      </c>
      <c r="AX77" s="5" t="s">
        <v>590</v>
      </c>
      <c r="AY77" s="12" t="s">
        <v>590</v>
      </c>
      <c r="AZ77" s="12" t="s">
        <v>136</v>
      </c>
      <c r="BA77" s="12">
        <v>120</v>
      </c>
      <c r="BB77" s="12" t="s">
        <v>496</v>
      </c>
      <c r="BC77" s="12" t="s">
        <v>496</v>
      </c>
      <c r="BD77" s="5" t="s">
        <v>196</v>
      </c>
      <c r="BE77" s="12" t="s">
        <v>197</v>
      </c>
      <c r="BF77" s="12" t="s">
        <v>99</v>
      </c>
      <c r="BG77" s="12"/>
      <c r="BH77" s="12"/>
      <c r="BI77" s="14"/>
      <c r="BJ77" s="53">
        <v>11</v>
      </c>
      <c r="BK77" s="12" t="s">
        <v>526</v>
      </c>
      <c r="BL77" s="12" t="s">
        <v>101</v>
      </c>
      <c r="BM77" s="12" t="s">
        <v>526</v>
      </c>
      <c r="BN77" s="12" t="s">
        <v>100</v>
      </c>
      <c r="BO77" s="14" t="s">
        <v>87</v>
      </c>
      <c r="BP77" s="5" t="s">
        <v>90</v>
      </c>
      <c r="BQ77" s="12" t="s">
        <v>90</v>
      </c>
      <c r="BR77" s="12" t="s">
        <v>90</v>
      </c>
      <c r="BS77" s="14"/>
      <c r="BT77" s="5" t="s">
        <v>90</v>
      </c>
      <c r="BU77" s="12" t="s">
        <v>90</v>
      </c>
      <c r="BV77" s="12" t="s">
        <v>90</v>
      </c>
      <c r="BW77" s="12"/>
      <c r="BX77" s="12"/>
      <c r="BY77" s="12" t="s">
        <v>90</v>
      </c>
      <c r="BZ77" s="12" t="s">
        <v>90</v>
      </c>
      <c r="CA77" s="12" t="s">
        <v>90</v>
      </c>
      <c r="CB77" s="12" t="s">
        <v>90</v>
      </c>
      <c r="CC77" s="12" t="s">
        <v>90</v>
      </c>
      <c r="CD77" s="12" t="s">
        <v>90</v>
      </c>
      <c r="CE77" s="12"/>
      <c r="CF77" s="17" t="s">
        <v>90</v>
      </c>
      <c r="CG77" s="26" t="s">
        <v>103</v>
      </c>
    </row>
    <row r="78" spans="1:85" x14ac:dyDescent="0.25">
      <c r="A78" s="23" t="s">
        <v>216</v>
      </c>
      <c r="B78" s="6" t="s">
        <v>217</v>
      </c>
      <c r="C78" s="7" t="s">
        <v>450</v>
      </c>
      <c r="D78" s="7" t="s">
        <v>451</v>
      </c>
      <c r="E78" s="7">
        <v>54.6</v>
      </c>
      <c r="F78" s="7">
        <v>9.1</v>
      </c>
      <c r="G78" s="10">
        <f>SUM(F78*2.2)</f>
        <v>20.02</v>
      </c>
      <c r="H78" s="4" t="s">
        <v>84</v>
      </c>
      <c r="I78" s="7" t="s">
        <v>139</v>
      </c>
      <c r="J78" s="7" t="s">
        <v>84</v>
      </c>
      <c r="K78" s="7" t="s">
        <v>88</v>
      </c>
      <c r="L78" s="10" t="s">
        <v>87</v>
      </c>
      <c r="M78" s="7" t="s">
        <v>88</v>
      </c>
      <c r="N78" s="7" t="s">
        <v>84</v>
      </c>
      <c r="O78" s="24" t="s">
        <v>84</v>
      </c>
      <c r="P78" s="34" t="s">
        <v>218</v>
      </c>
      <c r="Q78" s="7" t="s">
        <v>32</v>
      </c>
      <c r="R78" s="10" t="s">
        <v>87</v>
      </c>
      <c r="S78" s="5" t="s">
        <v>90</v>
      </c>
      <c r="T78" s="12" t="s">
        <v>90</v>
      </c>
      <c r="U78" s="12" t="s">
        <v>90</v>
      </c>
      <c r="V78" s="12" t="s">
        <v>90</v>
      </c>
      <c r="W78" s="13" t="s">
        <v>90</v>
      </c>
      <c r="X78" s="13"/>
      <c r="Y78" s="13"/>
      <c r="Z78" s="13"/>
      <c r="AA78" s="13"/>
      <c r="AB78" s="13"/>
      <c r="AC78" s="5">
        <v>0</v>
      </c>
      <c r="AD78" s="12">
        <v>0</v>
      </c>
      <c r="AE78" s="12">
        <v>2</v>
      </c>
      <c r="AF78" s="12">
        <v>0</v>
      </c>
      <c r="AG78" s="12">
        <v>3</v>
      </c>
      <c r="AH78" s="12" t="s">
        <v>91</v>
      </c>
      <c r="AI78" s="14">
        <v>7</v>
      </c>
      <c r="AJ78" s="5">
        <v>0</v>
      </c>
      <c r="AK78" s="12">
        <v>2</v>
      </c>
      <c r="AL78" s="12">
        <v>0</v>
      </c>
      <c r="AM78" s="12" t="s">
        <v>90</v>
      </c>
      <c r="AN78" s="14"/>
      <c r="AO78" s="5" t="s">
        <v>92</v>
      </c>
      <c r="AP78" s="14" t="s">
        <v>92</v>
      </c>
      <c r="AQ78" s="5" t="s">
        <v>219</v>
      </c>
      <c r="AR78" s="12" t="s">
        <v>90</v>
      </c>
      <c r="AS78" s="12">
        <v>7</v>
      </c>
      <c r="AT78" s="14">
        <v>4</v>
      </c>
      <c r="AU78" s="5" t="s">
        <v>186</v>
      </c>
      <c r="AV78" s="12" t="s">
        <v>220</v>
      </c>
      <c r="AW78" s="17" t="s">
        <v>97</v>
      </c>
      <c r="AX78" s="5" t="s">
        <v>149</v>
      </c>
      <c r="AY78" s="12" t="s">
        <v>188</v>
      </c>
      <c r="AZ78" s="12">
        <v>120</v>
      </c>
      <c r="BA78" s="12" t="s">
        <v>115</v>
      </c>
      <c r="BB78" s="12" t="s">
        <v>221</v>
      </c>
      <c r="BC78" s="14" t="s">
        <v>222</v>
      </c>
      <c r="BD78" s="5" t="s">
        <v>189</v>
      </c>
      <c r="BE78" s="12" t="s">
        <v>99</v>
      </c>
      <c r="BF78" s="12" t="s">
        <v>99</v>
      </c>
      <c r="BG78" s="12"/>
      <c r="BH78" s="12"/>
      <c r="BI78" s="14"/>
      <c r="BJ78" s="5">
        <v>9</v>
      </c>
      <c r="BK78" s="12" t="s">
        <v>102</v>
      </c>
      <c r="BL78" s="12" t="s">
        <v>101</v>
      </c>
      <c r="BM78" s="12" t="s">
        <v>102</v>
      </c>
      <c r="BN78" s="12" t="s">
        <v>101</v>
      </c>
      <c r="BO78" s="14" t="s">
        <v>101</v>
      </c>
      <c r="BP78" s="5" t="s">
        <v>90</v>
      </c>
      <c r="BQ78" s="12"/>
      <c r="BR78" s="12" t="s">
        <v>90</v>
      </c>
      <c r="BS78" s="14"/>
      <c r="BT78" s="5"/>
      <c r="BU78" s="12"/>
      <c r="BV78" s="12"/>
      <c r="BW78" s="12"/>
      <c r="BX78" s="12" t="s">
        <v>90</v>
      </c>
      <c r="BY78" s="12" t="s">
        <v>90</v>
      </c>
      <c r="BZ78" s="12" t="s">
        <v>90</v>
      </c>
      <c r="CA78" s="12" t="s">
        <v>90</v>
      </c>
      <c r="CB78" s="12" t="s">
        <v>90</v>
      </c>
      <c r="CC78" s="12"/>
      <c r="CD78" s="12"/>
      <c r="CE78" s="12"/>
      <c r="CF78" s="17"/>
      <c r="CG78" s="26" t="s">
        <v>103</v>
      </c>
    </row>
    <row r="79" spans="1:85" x14ac:dyDescent="0.25">
      <c r="A79" s="23" t="s">
        <v>223</v>
      </c>
      <c r="B79" s="6" t="s">
        <v>224</v>
      </c>
      <c r="C79" s="7" t="s">
        <v>450</v>
      </c>
      <c r="D79" s="7" t="s">
        <v>451</v>
      </c>
      <c r="E79" s="7">
        <v>54.6</v>
      </c>
      <c r="F79" s="7">
        <v>8.5</v>
      </c>
      <c r="G79" s="37">
        <f>SUM(F79*2.2)</f>
        <v>18.700000000000003</v>
      </c>
      <c r="H79" s="4" t="s">
        <v>84</v>
      </c>
      <c r="I79" s="7" t="s">
        <v>139</v>
      </c>
      <c r="J79" s="7" t="s">
        <v>84</v>
      </c>
      <c r="K79" s="7" t="s">
        <v>88</v>
      </c>
      <c r="L79" s="10" t="s">
        <v>87</v>
      </c>
      <c r="M79" s="7" t="s">
        <v>88</v>
      </c>
      <c r="N79" s="7" t="s">
        <v>84</v>
      </c>
      <c r="O79" s="24" t="s">
        <v>84</v>
      </c>
      <c r="P79" s="34" t="s">
        <v>218</v>
      </c>
      <c r="Q79" s="7" t="s">
        <v>32</v>
      </c>
      <c r="R79" s="10" t="s">
        <v>225</v>
      </c>
      <c r="S79" s="5" t="s">
        <v>90</v>
      </c>
      <c r="T79" s="12" t="s">
        <v>90</v>
      </c>
      <c r="U79" s="12" t="s">
        <v>90</v>
      </c>
      <c r="V79" s="12" t="s">
        <v>90</v>
      </c>
      <c r="W79" s="13" t="s">
        <v>90</v>
      </c>
      <c r="X79" s="13"/>
      <c r="Y79" s="13"/>
      <c r="Z79" s="13"/>
      <c r="AA79" s="13"/>
      <c r="AB79" s="13"/>
      <c r="AC79" s="5">
        <v>0</v>
      </c>
      <c r="AD79" s="12">
        <v>0</v>
      </c>
      <c r="AE79" s="12">
        <v>2</v>
      </c>
      <c r="AF79" s="12">
        <v>0</v>
      </c>
      <c r="AG79" s="12">
        <v>3</v>
      </c>
      <c r="AH79" s="12" t="s">
        <v>91</v>
      </c>
      <c r="AI79" s="14">
        <v>7</v>
      </c>
      <c r="AJ79" s="5">
        <v>0</v>
      </c>
      <c r="AK79" s="12">
        <v>2</v>
      </c>
      <c r="AL79" s="12">
        <v>0</v>
      </c>
      <c r="AM79" s="12" t="s">
        <v>90</v>
      </c>
      <c r="AN79" s="14"/>
      <c r="AO79" s="5" t="s">
        <v>92</v>
      </c>
      <c r="AP79" s="14" t="s">
        <v>92</v>
      </c>
      <c r="AQ79" s="5" t="s">
        <v>219</v>
      </c>
      <c r="AR79" s="12" t="s">
        <v>90</v>
      </c>
      <c r="AS79" s="12">
        <v>7</v>
      </c>
      <c r="AT79" s="14">
        <v>4</v>
      </c>
      <c r="AU79" s="5" t="s">
        <v>186</v>
      </c>
      <c r="AV79" s="12" t="s">
        <v>220</v>
      </c>
      <c r="AW79" s="17" t="s">
        <v>97</v>
      </c>
      <c r="AX79" s="5" t="s">
        <v>149</v>
      </c>
      <c r="AY79" s="12" t="s">
        <v>188</v>
      </c>
      <c r="AZ79" s="12">
        <v>120</v>
      </c>
      <c r="BA79" s="12" t="s">
        <v>115</v>
      </c>
      <c r="BB79" s="12" t="s">
        <v>221</v>
      </c>
      <c r="BC79" s="14" t="s">
        <v>222</v>
      </c>
      <c r="BD79" s="5" t="s">
        <v>189</v>
      </c>
      <c r="BE79" s="12" t="s">
        <v>99</v>
      </c>
      <c r="BF79" s="12" t="s">
        <v>99</v>
      </c>
      <c r="BG79" s="12"/>
      <c r="BH79" s="12"/>
      <c r="BI79" s="14"/>
      <c r="BJ79" s="5">
        <v>8</v>
      </c>
      <c r="BK79" s="12" t="s">
        <v>102</v>
      </c>
      <c r="BL79" s="12" t="s">
        <v>101</v>
      </c>
      <c r="BM79" s="12" t="s">
        <v>102</v>
      </c>
      <c r="BN79" s="12" t="s">
        <v>101</v>
      </c>
      <c r="BO79" s="14" t="s">
        <v>87</v>
      </c>
      <c r="BP79" s="5" t="s">
        <v>90</v>
      </c>
      <c r="BQ79" s="12"/>
      <c r="BR79" s="12" t="s">
        <v>90</v>
      </c>
      <c r="BS79" s="14"/>
      <c r="BT79" s="5"/>
      <c r="BU79" s="12"/>
      <c r="BV79" s="12"/>
      <c r="BW79" s="12"/>
      <c r="BX79" s="12" t="s">
        <v>90</v>
      </c>
      <c r="BY79" s="12" t="s">
        <v>90</v>
      </c>
      <c r="BZ79" s="12" t="s">
        <v>90</v>
      </c>
      <c r="CA79" s="12" t="s">
        <v>90</v>
      </c>
      <c r="CB79" s="12" t="s">
        <v>90</v>
      </c>
      <c r="CC79" s="12"/>
      <c r="CD79" s="12"/>
      <c r="CE79" s="12"/>
      <c r="CF79" s="17"/>
      <c r="CG79" s="26" t="s">
        <v>103</v>
      </c>
    </row>
    <row r="80" spans="1:85" x14ac:dyDescent="0.25">
      <c r="A80" s="32" t="s">
        <v>306</v>
      </c>
      <c r="B80" s="6" t="s">
        <v>307</v>
      </c>
      <c r="C80" s="7" t="s">
        <v>448</v>
      </c>
      <c r="D80" s="7" t="s">
        <v>316</v>
      </c>
      <c r="E80" s="7">
        <v>55.9</v>
      </c>
      <c r="F80" s="7">
        <v>11.6</v>
      </c>
      <c r="G80" s="10">
        <v>25.52</v>
      </c>
      <c r="H80" s="4" t="s">
        <v>84</v>
      </c>
      <c r="I80" s="7" t="s">
        <v>192</v>
      </c>
      <c r="J80" s="7" t="s">
        <v>84</v>
      </c>
      <c r="K80" s="7" t="s">
        <v>86</v>
      </c>
      <c r="L80" s="10" t="s">
        <v>87</v>
      </c>
      <c r="M80" s="7" t="s">
        <v>88</v>
      </c>
      <c r="N80" s="7" t="s">
        <v>84</v>
      </c>
      <c r="O80" s="24" t="s">
        <v>84</v>
      </c>
      <c r="P80" s="34" t="s">
        <v>218</v>
      </c>
      <c r="Q80" s="7" t="s">
        <v>32</v>
      </c>
      <c r="R80" s="10" t="s">
        <v>200</v>
      </c>
      <c r="S80" s="5" t="s">
        <v>90</v>
      </c>
      <c r="T80" s="12" t="s">
        <v>90</v>
      </c>
      <c r="U80" s="12" t="s">
        <v>90</v>
      </c>
      <c r="V80" s="12" t="s">
        <v>90</v>
      </c>
      <c r="W80" s="13" t="s">
        <v>90</v>
      </c>
      <c r="X80" s="13" t="s">
        <v>90</v>
      </c>
      <c r="Y80" s="13"/>
      <c r="Z80" s="13"/>
      <c r="AA80" s="13"/>
      <c r="AB80" s="13"/>
      <c r="AC80" s="5">
        <v>0</v>
      </c>
      <c r="AD80" s="12">
        <v>0</v>
      </c>
      <c r="AE80" s="12">
        <v>2</v>
      </c>
      <c r="AF80" s="12">
        <v>0</v>
      </c>
      <c r="AG80" s="12">
        <v>3</v>
      </c>
      <c r="AH80" s="12" t="s">
        <v>91</v>
      </c>
      <c r="AI80" s="14" t="s">
        <v>194</v>
      </c>
      <c r="AJ80" s="5">
        <v>2</v>
      </c>
      <c r="AK80" s="12">
        <v>2</v>
      </c>
      <c r="AL80" s="12">
        <v>1</v>
      </c>
      <c r="AM80" s="12" t="s">
        <v>90</v>
      </c>
      <c r="AN80" s="14"/>
      <c r="AO80" s="5" t="s">
        <v>92</v>
      </c>
      <c r="AP80" s="14" t="s">
        <v>92</v>
      </c>
      <c r="AQ80" s="5" t="s">
        <v>195</v>
      </c>
      <c r="AR80" s="12" t="s">
        <v>90</v>
      </c>
      <c r="AS80" s="12">
        <v>14</v>
      </c>
      <c r="AT80" s="14">
        <v>2</v>
      </c>
      <c r="AU80" s="5" t="s">
        <v>186</v>
      </c>
      <c r="AV80" s="12" t="s">
        <v>449</v>
      </c>
      <c r="AW80" s="17" t="s">
        <v>120</v>
      </c>
      <c r="AX80" s="5" t="s">
        <v>149</v>
      </c>
      <c r="AY80" s="12" t="s">
        <v>188</v>
      </c>
      <c r="AZ80" s="12" t="s">
        <v>136</v>
      </c>
      <c r="BA80" s="12">
        <v>120</v>
      </c>
      <c r="BB80" s="12" t="s">
        <v>221</v>
      </c>
      <c r="BC80" s="14" t="s">
        <v>222</v>
      </c>
      <c r="BD80" s="5" t="s">
        <v>196</v>
      </c>
      <c r="BE80" s="12" t="s">
        <v>197</v>
      </c>
      <c r="BF80" s="12" t="s">
        <v>99</v>
      </c>
      <c r="BG80" s="12"/>
      <c r="BH80" s="12"/>
      <c r="BI80" s="14"/>
      <c r="BJ80" s="5">
        <v>9</v>
      </c>
      <c r="BK80" s="12" t="s">
        <v>102</v>
      </c>
      <c r="BL80" s="12" t="s">
        <v>101</v>
      </c>
      <c r="BM80" s="12" t="s">
        <v>102</v>
      </c>
      <c r="BN80" s="12" t="s">
        <v>100</v>
      </c>
      <c r="BO80" s="14" t="s">
        <v>87</v>
      </c>
      <c r="BP80" s="5" t="s">
        <v>90</v>
      </c>
      <c r="BQ80" s="12" t="s">
        <v>90</v>
      </c>
      <c r="BR80" s="12" t="s">
        <v>90</v>
      </c>
      <c r="BS80" s="14"/>
      <c r="BT80" s="5"/>
      <c r="BU80" s="12" t="s">
        <v>90</v>
      </c>
      <c r="BV80" s="12" t="s">
        <v>90</v>
      </c>
      <c r="BW80" s="12"/>
      <c r="BX80" s="12" t="s">
        <v>90</v>
      </c>
      <c r="BY80" s="12" t="s">
        <v>90</v>
      </c>
      <c r="BZ80" s="12" t="s">
        <v>90</v>
      </c>
      <c r="CA80" s="12" t="s">
        <v>90</v>
      </c>
      <c r="CB80" s="12" t="s">
        <v>90</v>
      </c>
      <c r="CC80" s="12" t="s">
        <v>90</v>
      </c>
      <c r="CD80" s="12"/>
      <c r="CE80" s="12"/>
      <c r="CF80" s="17"/>
      <c r="CG80" s="26" t="s">
        <v>103</v>
      </c>
    </row>
    <row r="81" spans="1:85" x14ac:dyDescent="0.25">
      <c r="A81" s="32" t="s">
        <v>308</v>
      </c>
      <c r="B81" s="6" t="s">
        <v>309</v>
      </c>
      <c r="C81" s="7" t="s">
        <v>448</v>
      </c>
      <c r="D81" s="7" t="s">
        <v>316</v>
      </c>
      <c r="E81" s="7">
        <v>55.9</v>
      </c>
      <c r="F81" s="7">
        <v>11.6</v>
      </c>
      <c r="G81" s="10">
        <v>25.52</v>
      </c>
      <c r="H81" s="4" t="s">
        <v>84</v>
      </c>
      <c r="I81" s="7" t="s">
        <v>192</v>
      </c>
      <c r="J81" s="7" t="s">
        <v>84</v>
      </c>
      <c r="K81" s="7" t="s">
        <v>84</v>
      </c>
      <c r="L81" s="10" t="s">
        <v>87</v>
      </c>
      <c r="M81" s="7" t="s">
        <v>84</v>
      </c>
      <c r="N81" s="7" t="s">
        <v>84</v>
      </c>
      <c r="O81" s="24" t="s">
        <v>84</v>
      </c>
      <c r="P81" s="34" t="s">
        <v>218</v>
      </c>
      <c r="Q81" s="7" t="s">
        <v>32</v>
      </c>
      <c r="R81" s="10" t="s">
        <v>200</v>
      </c>
      <c r="S81" s="5" t="s">
        <v>90</v>
      </c>
      <c r="T81" s="12" t="s">
        <v>90</v>
      </c>
      <c r="U81" s="12" t="s">
        <v>90</v>
      </c>
      <c r="V81" s="12" t="s">
        <v>90</v>
      </c>
      <c r="W81" s="13" t="s">
        <v>90</v>
      </c>
      <c r="X81" s="13" t="s">
        <v>90</v>
      </c>
      <c r="Y81" s="13"/>
      <c r="Z81" s="13"/>
      <c r="AA81" s="13"/>
      <c r="AB81" s="13"/>
      <c r="AC81" s="5">
        <v>0</v>
      </c>
      <c r="AD81" s="12">
        <v>0</v>
      </c>
      <c r="AE81" s="12">
        <v>2</v>
      </c>
      <c r="AF81" s="12">
        <v>0</v>
      </c>
      <c r="AG81" s="12">
        <v>3</v>
      </c>
      <c r="AH81" s="12" t="s">
        <v>91</v>
      </c>
      <c r="AI81" s="14" t="s">
        <v>194</v>
      </c>
      <c r="AJ81" s="5">
        <v>2</v>
      </c>
      <c r="AK81" s="12">
        <v>2</v>
      </c>
      <c r="AL81" s="12">
        <v>1</v>
      </c>
      <c r="AM81" s="12" t="s">
        <v>90</v>
      </c>
      <c r="AN81" s="14"/>
      <c r="AO81" s="5" t="s">
        <v>88</v>
      </c>
      <c r="AP81" s="14" t="s">
        <v>88</v>
      </c>
      <c r="AQ81" s="5" t="s">
        <v>195</v>
      </c>
      <c r="AR81" s="12" t="s">
        <v>90</v>
      </c>
      <c r="AS81" s="12">
        <v>14</v>
      </c>
      <c r="AT81" s="14">
        <v>2</v>
      </c>
      <c r="AU81" s="5" t="s">
        <v>186</v>
      </c>
      <c r="AV81" s="12" t="s">
        <v>449</v>
      </c>
      <c r="AW81" s="17" t="s">
        <v>120</v>
      </c>
      <c r="AX81" s="5" t="s">
        <v>149</v>
      </c>
      <c r="AY81" s="12" t="s">
        <v>188</v>
      </c>
      <c r="AZ81" s="12" t="s">
        <v>136</v>
      </c>
      <c r="BA81" s="12">
        <v>120</v>
      </c>
      <c r="BB81" s="12" t="s">
        <v>221</v>
      </c>
      <c r="BC81" s="14" t="s">
        <v>222</v>
      </c>
      <c r="BD81" s="5" t="s">
        <v>196</v>
      </c>
      <c r="BE81" s="12" t="s">
        <v>197</v>
      </c>
      <c r="BF81" s="12" t="s">
        <v>99</v>
      </c>
      <c r="BG81" s="12"/>
      <c r="BH81" s="12"/>
      <c r="BI81" s="14"/>
      <c r="BJ81" s="5">
        <v>9</v>
      </c>
      <c r="BK81" s="12" t="s">
        <v>102</v>
      </c>
      <c r="BL81" s="12" t="s">
        <v>101</v>
      </c>
      <c r="BM81" s="12" t="s">
        <v>102</v>
      </c>
      <c r="BN81" s="12" t="s">
        <v>100</v>
      </c>
      <c r="BO81" s="14" t="s">
        <v>87</v>
      </c>
      <c r="BP81" s="5" t="s">
        <v>90</v>
      </c>
      <c r="BQ81" s="12" t="s">
        <v>90</v>
      </c>
      <c r="BR81" s="12" t="s">
        <v>90</v>
      </c>
      <c r="BS81" s="14"/>
      <c r="BT81" s="5"/>
      <c r="BU81" s="12" t="s">
        <v>90</v>
      </c>
      <c r="BV81" s="12" t="s">
        <v>90</v>
      </c>
      <c r="BW81" s="12"/>
      <c r="BX81" s="12" t="s">
        <v>90</v>
      </c>
      <c r="BY81" s="12" t="s">
        <v>90</v>
      </c>
      <c r="BZ81" s="12" t="s">
        <v>90</v>
      </c>
      <c r="CA81" s="12" t="s">
        <v>90</v>
      </c>
      <c r="CB81" s="12" t="s">
        <v>90</v>
      </c>
      <c r="CC81" s="12" t="s">
        <v>90</v>
      </c>
      <c r="CD81" s="12"/>
      <c r="CE81" s="12"/>
      <c r="CF81" s="17"/>
      <c r="CG81" s="26" t="s">
        <v>103</v>
      </c>
    </row>
    <row r="82" spans="1:85" x14ac:dyDescent="0.25">
      <c r="A82" s="32" t="s">
        <v>310</v>
      </c>
      <c r="B82" s="6" t="s">
        <v>311</v>
      </c>
      <c r="C82" s="7" t="s">
        <v>448</v>
      </c>
      <c r="D82" s="7" t="s">
        <v>316</v>
      </c>
      <c r="E82" s="7">
        <v>55.9</v>
      </c>
      <c r="F82" s="7">
        <v>11.6</v>
      </c>
      <c r="G82" s="10">
        <v>25.52</v>
      </c>
      <c r="H82" s="4" t="s">
        <v>207</v>
      </c>
      <c r="I82" s="7" t="s">
        <v>192</v>
      </c>
      <c r="J82" s="7" t="s">
        <v>84</v>
      </c>
      <c r="K82" s="7" t="s">
        <v>84</v>
      </c>
      <c r="L82" s="10" t="s">
        <v>87</v>
      </c>
      <c r="M82" s="7" t="s">
        <v>208</v>
      </c>
      <c r="N82" s="7" t="s">
        <v>84</v>
      </c>
      <c r="O82" s="24" t="s">
        <v>84</v>
      </c>
      <c r="P82" s="34" t="s">
        <v>218</v>
      </c>
      <c r="Q82" s="7" t="s">
        <v>32</v>
      </c>
      <c r="R82" s="10" t="s">
        <v>200</v>
      </c>
      <c r="S82" s="5" t="s">
        <v>90</v>
      </c>
      <c r="T82" s="12" t="s">
        <v>90</v>
      </c>
      <c r="U82" s="12" t="s">
        <v>90</v>
      </c>
      <c r="V82" s="12" t="s">
        <v>90</v>
      </c>
      <c r="W82" s="13" t="s">
        <v>90</v>
      </c>
      <c r="X82" s="13" t="s">
        <v>90</v>
      </c>
      <c r="Y82" s="13"/>
      <c r="Z82" s="13"/>
      <c r="AA82" s="13"/>
      <c r="AB82" s="13"/>
      <c r="AC82" s="5">
        <v>0</v>
      </c>
      <c r="AD82" s="12">
        <v>0</v>
      </c>
      <c r="AE82" s="12">
        <v>2</v>
      </c>
      <c r="AF82" s="12">
        <v>0</v>
      </c>
      <c r="AG82" s="12">
        <v>3</v>
      </c>
      <c r="AH82" s="12" t="s">
        <v>91</v>
      </c>
      <c r="AI82" s="14" t="s">
        <v>194</v>
      </c>
      <c r="AJ82" s="5">
        <v>2</v>
      </c>
      <c r="AK82" s="12">
        <v>2</v>
      </c>
      <c r="AL82" s="12">
        <v>1</v>
      </c>
      <c r="AM82" s="12" t="s">
        <v>90</v>
      </c>
      <c r="AN82" s="14"/>
      <c r="AO82" s="5" t="s">
        <v>88</v>
      </c>
      <c r="AP82" s="14" t="s">
        <v>88</v>
      </c>
      <c r="AQ82" s="5" t="s">
        <v>195</v>
      </c>
      <c r="AR82" s="12" t="s">
        <v>90</v>
      </c>
      <c r="AS82" s="12">
        <v>14</v>
      </c>
      <c r="AT82" s="14">
        <v>2</v>
      </c>
      <c r="AU82" s="5" t="s">
        <v>186</v>
      </c>
      <c r="AV82" s="12" t="s">
        <v>449</v>
      </c>
      <c r="AW82" s="17" t="s">
        <v>120</v>
      </c>
      <c r="AX82" s="5" t="s">
        <v>149</v>
      </c>
      <c r="AY82" s="12" t="s">
        <v>188</v>
      </c>
      <c r="AZ82" s="12" t="s">
        <v>136</v>
      </c>
      <c r="BA82" s="12">
        <v>120</v>
      </c>
      <c r="BB82" s="12" t="s">
        <v>221</v>
      </c>
      <c r="BC82" s="14" t="s">
        <v>222</v>
      </c>
      <c r="BD82" s="5" t="s">
        <v>196</v>
      </c>
      <c r="BE82" s="12" t="s">
        <v>197</v>
      </c>
      <c r="BF82" s="12" t="s">
        <v>99</v>
      </c>
      <c r="BG82" s="12"/>
      <c r="BH82" s="12"/>
      <c r="BI82" s="14"/>
      <c r="BJ82" s="5">
        <v>9</v>
      </c>
      <c r="BK82" s="12" t="s">
        <v>102</v>
      </c>
      <c r="BL82" s="12" t="s">
        <v>101</v>
      </c>
      <c r="BM82" s="12" t="s">
        <v>102</v>
      </c>
      <c r="BN82" s="12" t="s">
        <v>100</v>
      </c>
      <c r="BO82" s="14" t="s">
        <v>87</v>
      </c>
      <c r="BP82" s="5" t="s">
        <v>90</v>
      </c>
      <c r="BQ82" s="12" t="s">
        <v>90</v>
      </c>
      <c r="BR82" s="12" t="s">
        <v>90</v>
      </c>
      <c r="BS82" s="14"/>
      <c r="BT82" s="5"/>
      <c r="BU82" s="12" t="s">
        <v>90</v>
      </c>
      <c r="BV82" s="12" t="s">
        <v>90</v>
      </c>
      <c r="BW82" s="12"/>
      <c r="BX82" s="12" t="s">
        <v>90</v>
      </c>
      <c r="BY82" s="12" t="s">
        <v>90</v>
      </c>
      <c r="BZ82" s="12" t="s">
        <v>90</v>
      </c>
      <c r="CA82" s="12" t="s">
        <v>90</v>
      </c>
      <c r="CB82" s="12" t="s">
        <v>90</v>
      </c>
      <c r="CC82" s="12" t="s">
        <v>90</v>
      </c>
      <c r="CD82" s="12"/>
      <c r="CE82" s="12"/>
      <c r="CF82" s="17"/>
      <c r="CG82" s="26" t="s">
        <v>103</v>
      </c>
    </row>
    <row r="83" spans="1:85" x14ac:dyDescent="0.25">
      <c r="A83" s="32" t="s">
        <v>314</v>
      </c>
      <c r="B83" s="6" t="s">
        <v>315</v>
      </c>
      <c r="C83" s="7" t="s">
        <v>448</v>
      </c>
      <c r="D83" s="7" t="s">
        <v>316</v>
      </c>
      <c r="E83" s="7">
        <v>55.9</v>
      </c>
      <c r="F83" s="7">
        <v>14.8</v>
      </c>
      <c r="G83" s="10">
        <v>32.56</v>
      </c>
      <c r="H83" s="4" t="s">
        <v>84</v>
      </c>
      <c r="I83" s="7" t="s">
        <v>317</v>
      </c>
      <c r="J83" s="7" t="s">
        <v>84</v>
      </c>
      <c r="K83" s="7" t="s">
        <v>84</v>
      </c>
      <c r="L83" s="10" t="s">
        <v>87</v>
      </c>
      <c r="M83" s="7" t="s">
        <v>84</v>
      </c>
      <c r="N83" s="7" t="s">
        <v>84</v>
      </c>
      <c r="O83" s="24" t="s">
        <v>84</v>
      </c>
      <c r="P83" s="34" t="s">
        <v>218</v>
      </c>
      <c r="Q83" s="7" t="s">
        <v>32</v>
      </c>
      <c r="R83" s="10" t="s">
        <v>318</v>
      </c>
      <c r="S83" s="5" t="s">
        <v>90</v>
      </c>
      <c r="T83" s="12" t="s">
        <v>90</v>
      </c>
      <c r="U83" s="12" t="s">
        <v>90</v>
      </c>
      <c r="V83" s="12" t="s">
        <v>90</v>
      </c>
      <c r="W83" s="13" t="s">
        <v>90</v>
      </c>
      <c r="X83" s="13" t="s">
        <v>90</v>
      </c>
      <c r="Y83" s="13"/>
      <c r="Z83" s="13"/>
      <c r="AA83" s="13"/>
      <c r="AB83" s="13"/>
      <c r="AC83" s="5">
        <v>0</v>
      </c>
      <c r="AD83" s="12">
        <v>0</v>
      </c>
      <c r="AE83" s="12">
        <v>2</v>
      </c>
      <c r="AF83" s="12">
        <v>0</v>
      </c>
      <c r="AG83" s="12">
        <v>3</v>
      </c>
      <c r="AH83" s="12" t="s">
        <v>91</v>
      </c>
      <c r="AI83" s="14" t="s">
        <v>194</v>
      </c>
      <c r="AJ83" s="5">
        <v>2</v>
      </c>
      <c r="AK83" s="12">
        <v>2</v>
      </c>
      <c r="AL83" s="12">
        <v>1</v>
      </c>
      <c r="AM83" s="12" t="s">
        <v>90</v>
      </c>
      <c r="AN83" s="14"/>
      <c r="AO83" s="5" t="s">
        <v>88</v>
      </c>
      <c r="AP83" s="14" t="s">
        <v>88</v>
      </c>
      <c r="AQ83" s="5" t="s">
        <v>195</v>
      </c>
      <c r="AR83" s="12" t="s">
        <v>90</v>
      </c>
      <c r="AS83" s="12">
        <v>14</v>
      </c>
      <c r="AT83" s="14">
        <v>2</v>
      </c>
      <c r="AU83" s="5" t="s">
        <v>186</v>
      </c>
      <c r="AV83" s="12" t="s">
        <v>187</v>
      </c>
      <c r="AW83" s="17" t="s">
        <v>120</v>
      </c>
      <c r="AX83" s="5" t="s">
        <v>149</v>
      </c>
      <c r="AY83" s="12" t="s">
        <v>149</v>
      </c>
      <c r="AZ83" s="12" t="s">
        <v>245</v>
      </c>
      <c r="BA83" s="12">
        <v>120</v>
      </c>
      <c r="BB83" s="12" t="s">
        <v>221</v>
      </c>
      <c r="BC83" s="14" t="s">
        <v>222</v>
      </c>
      <c r="BD83" s="5" t="s">
        <v>319</v>
      </c>
      <c r="BE83" s="12" t="s">
        <v>320</v>
      </c>
      <c r="BF83" s="12" t="s">
        <v>99</v>
      </c>
      <c r="BG83" s="12"/>
      <c r="BH83" s="12"/>
      <c r="BI83" s="14"/>
      <c r="BJ83" s="5">
        <v>9</v>
      </c>
      <c r="BK83" s="12" t="s">
        <v>102</v>
      </c>
      <c r="BL83" s="12" t="s">
        <v>101</v>
      </c>
      <c r="BM83" s="12" t="s">
        <v>102</v>
      </c>
      <c r="BN83" s="12" t="s">
        <v>100</v>
      </c>
      <c r="BO83" s="14" t="s">
        <v>87</v>
      </c>
      <c r="BP83" s="5" t="s">
        <v>90</v>
      </c>
      <c r="BQ83" s="12" t="s">
        <v>90</v>
      </c>
      <c r="BR83" s="12" t="s">
        <v>90</v>
      </c>
      <c r="BS83" s="14"/>
      <c r="BT83" s="5"/>
      <c r="BU83" s="12" t="s">
        <v>90</v>
      </c>
      <c r="BV83" s="12" t="s">
        <v>90</v>
      </c>
      <c r="BW83" s="12"/>
      <c r="BX83" s="12" t="s">
        <v>90</v>
      </c>
      <c r="BY83" s="12" t="s">
        <v>90</v>
      </c>
      <c r="BZ83" s="12" t="s">
        <v>90</v>
      </c>
      <c r="CA83" s="12" t="s">
        <v>90</v>
      </c>
      <c r="CB83" s="12" t="s">
        <v>90</v>
      </c>
      <c r="CC83" s="12" t="s">
        <v>90</v>
      </c>
      <c r="CD83" s="12"/>
      <c r="CE83" s="12"/>
      <c r="CF83" s="17"/>
      <c r="CG83" s="26" t="s">
        <v>103</v>
      </c>
    </row>
    <row r="84" spans="1:85" x14ac:dyDescent="0.25">
      <c r="A84" s="32" t="s">
        <v>321</v>
      </c>
      <c r="B84" s="6" t="s">
        <v>322</v>
      </c>
      <c r="C84" s="7" t="s">
        <v>448</v>
      </c>
      <c r="D84" s="7" t="s">
        <v>316</v>
      </c>
      <c r="E84" s="7">
        <v>55.9</v>
      </c>
      <c r="F84" s="7">
        <v>14.8</v>
      </c>
      <c r="G84" s="10">
        <v>32.56</v>
      </c>
      <c r="H84" s="4" t="s">
        <v>84</v>
      </c>
      <c r="I84" s="7" t="s">
        <v>317</v>
      </c>
      <c r="J84" s="7" t="s">
        <v>84</v>
      </c>
      <c r="K84" s="7" t="s">
        <v>86</v>
      </c>
      <c r="L84" s="10" t="s">
        <v>323</v>
      </c>
      <c r="M84" s="7" t="s">
        <v>84</v>
      </c>
      <c r="N84" s="7" t="s">
        <v>84</v>
      </c>
      <c r="O84" s="11" t="s">
        <v>84</v>
      </c>
      <c r="P84" s="34" t="s">
        <v>218</v>
      </c>
      <c r="Q84" s="7" t="s">
        <v>32</v>
      </c>
      <c r="R84" s="10" t="s">
        <v>318</v>
      </c>
      <c r="S84" s="5" t="s">
        <v>90</v>
      </c>
      <c r="T84" s="12" t="s">
        <v>90</v>
      </c>
      <c r="U84" s="12" t="s">
        <v>90</v>
      </c>
      <c r="V84" s="12" t="s">
        <v>90</v>
      </c>
      <c r="W84" s="13" t="s">
        <v>90</v>
      </c>
      <c r="X84" s="13" t="s">
        <v>90</v>
      </c>
      <c r="Y84" s="13"/>
      <c r="Z84" s="13"/>
      <c r="AA84" s="13"/>
      <c r="AB84" s="13"/>
      <c r="AC84" s="5">
        <v>0</v>
      </c>
      <c r="AD84" s="12">
        <v>0</v>
      </c>
      <c r="AE84" s="12">
        <v>2</v>
      </c>
      <c r="AF84" s="12">
        <v>0</v>
      </c>
      <c r="AG84" s="12">
        <v>3</v>
      </c>
      <c r="AH84" s="12" t="s">
        <v>91</v>
      </c>
      <c r="AI84" s="14" t="s">
        <v>194</v>
      </c>
      <c r="AJ84" s="5">
        <v>2</v>
      </c>
      <c r="AK84" s="12">
        <v>2</v>
      </c>
      <c r="AL84" s="12">
        <v>1</v>
      </c>
      <c r="AM84" s="12" t="s">
        <v>90</v>
      </c>
      <c r="AN84" s="14"/>
      <c r="AO84" s="5" t="s">
        <v>88</v>
      </c>
      <c r="AP84" s="14" t="s">
        <v>88</v>
      </c>
      <c r="AQ84" s="5" t="s">
        <v>195</v>
      </c>
      <c r="AR84" s="12" t="s">
        <v>90</v>
      </c>
      <c r="AS84" s="12">
        <v>14</v>
      </c>
      <c r="AT84" s="14">
        <v>2</v>
      </c>
      <c r="AU84" s="5" t="s">
        <v>186</v>
      </c>
      <c r="AV84" s="12" t="s">
        <v>187</v>
      </c>
      <c r="AW84" s="17" t="s">
        <v>120</v>
      </c>
      <c r="AX84" s="5" t="s">
        <v>149</v>
      </c>
      <c r="AY84" s="12" t="s">
        <v>149</v>
      </c>
      <c r="AZ84" s="12" t="s">
        <v>245</v>
      </c>
      <c r="BA84" s="12">
        <v>120</v>
      </c>
      <c r="BB84" s="12" t="s">
        <v>221</v>
      </c>
      <c r="BC84" s="14" t="s">
        <v>222</v>
      </c>
      <c r="BD84" s="5" t="s">
        <v>324</v>
      </c>
      <c r="BE84" s="12" t="s">
        <v>320</v>
      </c>
      <c r="BF84" s="12" t="s">
        <v>99</v>
      </c>
      <c r="BG84" s="12"/>
      <c r="BH84" s="12"/>
      <c r="BI84" s="14"/>
      <c r="BJ84" s="5">
        <v>9</v>
      </c>
      <c r="BK84" s="12" t="s">
        <v>102</v>
      </c>
      <c r="BL84" s="12" t="s">
        <v>101</v>
      </c>
      <c r="BM84" s="12" t="s">
        <v>102</v>
      </c>
      <c r="BN84" s="12" t="s">
        <v>100</v>
      </c>
      <c r="BO84" s="14" t="s">
        <v>87</v>
      </c>
      <c r="BP84" s="5" t="s">
        <v>90</v>
      </c>
      <c r="BQ84" s="12" t="s">
        <v>90</v>
      </c>
      <c r="BR84" s="12" t="s">
        <v>90</v>
      </c>
      <c r="BS84" s="14"/>
      <c r="BT84" s="5"/>
      <c r="BU84" s="12" t="s">
        <v>90</v>
      </c>
      <c r="BV84" s="12" t="s">
        <v>90</v>
      </c>
      <c r="BW84" s="12"/>
      <c r="BX84" s="12" t="s">
        <v>90</v>
      </c>
      <c r="BY84" s="12" t="s">
        <v>90</v>
      </c>
      <c r="BZ84" s="12" t="s">
        <v>90</v>
      </c>
      <c r="CA84" s="12" t="s">
        <v>90</v>
      </c>
      <c r="CB84" s="12" t="s">
        <v>90</v>
      </c>
      <c r="CC84" s="12" t="s">
        <v>90</v>
      </c>
      <c r="CD84" s="12"/>
      <c r="CE84" s="12"/>
      <c r="CF84" s="17"/>
      <c r="CG84" s="26" t="s">
        <v>103</v>
      </c>
    </row>
    <row r="85" spans="1:85" x14ac:dyDescent="0.25">
      <c r="A85" s="32" t="s">
        <v>312</v>
      </c>
      <c r="B85" s="6" t="s">
        <v>313</v>
      </c>
      <c r="C85" s="7" t="s">
        <v>448</v>
      </c>
      <c r="D85" s="7" t="s">
        <v>316</v>
      </c>
      <c r="E85" s="7">
        <v>55.9</v>
      </c>
      <c r="F85" s="7">
        <v>11.6</v>
      </c>
      <c r="G85" s="7">
        <v>25.52</v>
      </c>
      <c r="H85" s="9" t="s">
        <v>88</v>
      </c>
      <c r="I85" s="7" t="s">
        <v>192</v>
      </c>
      <c r="J85" s="7" t="s">
        <v>84</v>
      </c>
      <c r="K85" s="7" t="s">
        <v>88</v>
      </c>
      <c r="L85" s="7" t="s">
        <v>87</v>
      </c>
      <c r="M85" s="7" t="s">
        <v>299</v>
      </c>
      <c r="N85" s="7" t="s">
        <v>84</v>
      </c>
      <c r="O85" s="11" t="s">
        <v>84</v>
      </c>
      <c r="P85" s="34" t="s">
        <v>218</v>
      </c>
      <c r="Q85" s="7" t="s">
        <v>32</v>
      </c>
      <c r="R85" s="10" t="s">
        <v>211</v>
      </c>
      <c r="S85" s="5" t="s">
        <v>90</v>
      </c>
      <c r="T85" s="12" t="s">
        <v>90</v>
      </c>
      <c r="U85" s="12" t="s">
        <v>90</v>
      </c>
      <c r="V85" s="12" t="s">
        <v>90</v>
      </c>
      <c r="W85" s="13" t="s">
        <v>90</v>
      </c>
      <c r="X85" s="13" t="s">
        <v>90</v>
      </c>
      <c r="Y85" s="13"/>
      <c r="Z85" s="13"/>
      <c r="AA85" s="13"/>
      <c r="AB85" s="13"/>
      <c r="AC85" s="5">
        <v>0</v>
      </c>
      <c r="AD85" s="12">
        <v>0</v>
      </c>
      <c r="AE85" s="12">
        <v>2</v>
      </c>
      <c r="AF85" s="12">
        <v>0</v>
      </c>
      <c r="AG85" s="12">
        <v>3</v>
      </c>
      <c r="AH85" s="12" t="s">
        <v>91</v>
      </c>
      <c r="AI85" s="14" t="s">
        <v>194</v>
      </c>
      <c r="AJ85" s="5">
        <v>2</v>
      </c>
      <c r="AK85" s="12">
        <v>2</v>
      </c>
      <c r="AL85" s="12">
        <v>1</v>
      </c>
      <c r="AM85" s="12" t="s">
        <v>90</v>
      </c>
      <c r="AN85" s="14"/>
      <c r="AO85" s="5" t="s">
        <v>92</v>
      </c>
      <c r="AP85" s="14" t="s">
        <v>92</v>
      </c>
      <c r="AQ85" s="5" t="s">
        <v>195</v>
      </c>
      <c r="AR85" s="12" t="s">
        <v>90</v>
      </c>
      <c r="AS85" s="12">
        <v>14</v>
      </c>
      <c r="AT85" s="14">
        <v>2</v>
      </c>
      <c r="AU85" s="5" t="s">
        <v>186</v>
      </c>
      <c r="AV85" s="12" t="s">
        <v>449</v>
      </c>
      <c r="AW85" s="17" t="s">
        <v>120</v>
      </c>
      <c r="AX85" s="5" t="s">
        <v>149</v>
      </c>
      <c r="AY85" s="12" t="s">
        <v>188</v>
      </c>
      <c r="AZ85" s="12" t="s">
        <v>136</v>
      </c>
      <c r="BA85" s="12">
        <v>120</v>
      </c>
      <c r="BB85" s="12" t="s">
        <v>221</v>
      </c>
      <c r="BC85" s="14" t="s">
        <v>222</v>
      </c>
      <c r="BD85" s="5" t="s">
        <v>196</v>
      </c>
      <c r="BE85" s="12" t="s">
        <v>197</v>
      </c>
      <c r="BF85" s="12" t="s">
        <v>99</v>
      </c>
      <c r="BG85" s="12"/>
      <c r="BH85" s="12"/>
      <c r="BI85" s="14"/>
      <c r="BJ85" s="5">
        <v>9</v>
      </c>
      <c r="BK85" s="12" t="s">
        <v>102</v>
      </c>
      <c r="BL85" s="12" t="s">
        <v>101</v>
      </c>
      <c r="BM85" s="12" t="s">
        <v>102</v>
      </c>
      <c r="BN85" s="12" t="s">
        <v>100</v>
      </c>
      <c r="BO85" s="14" t="s">
        <v>87</v>
      </c>
      <c r="BP85" s="5" t="s">
        <v>90</v>
      </c>
      <c r="BQ85" s="12" t="s">
        <v>90</v>
      </c>
      <c r="BR85" s="12" t="s">
        <v>90</v>
      </c>
      <c r="BS85" s="14"/>
      <c r="BT85" s="5"/>
      <c r="BU85" s="12" t="s">
        <v>90</v>
      </c>
      <c r="BV85" s="12" t="s">
        <v>90</v>
      </c>
      <c r="BW85" s="12"/>
      <c r="BX85" s="12" t="s">
        <v>90</v>
      </c>
      <c r="BY85" s="12" t="s">
        <v>90</v>
      </c>
      <c r="BZ85" s="12" t="s">
        <v>90</v>
      </c>
      <c r="CA85" s="12" t="s">
        <v>90</v>
      </c>
      <c r="CB85" s="12" t="s">
        <v>90</v>
      </c>
      <c r="CC85" s="12" t="s">
        <v>90</v>
      </c>
      <c r="CD85" s="12"/>
      <c r="CE85" s="12"/>
      <c r="CF85" s="17"/>
      <c r="CG85" s="26" t="s">
        <v>103</v>
      </c>
    </row>
    <row r="86" spans="1:85" x14ac:dyDescent="0.25">
      <c r="A86" s="23" t="s">
        <v>226</v>
      </c>
      <c r="B86" s="6" t="s">
        <v>227</v>
      </c>
      <c r="C86" s="7" t="s">
        <v>452</v>
      </c>
      <c r="D86" s="7" t="s">
        <v>453</v>
      </c>
      <c r="E86" s="7">
        <v>70.2</v>
      </c>
      <c r="F86" s="7">
        <v>16.399999999999999</v>
      </c>
      <c r="G86" s="10">
        <f>SUM(F86*2.2)</f>
        <v>36.08</v>
      </c>
      <c r="H86" s="4" t="s">
        <v>84</v>
      </c>
      <c r="I86" s="7" t="s">
        <v>139</v>
      </c>
      <c r="J86" s="7" t="s">
        <v>84</v>
      </c>
      <c r="K86" s="7" t="s">
        <v>88</v>
      </c>
      <c r="L86" s="10" t="s">
        <v>87</v>
      </c>
      <c r="M86" s="10" t="s">
        <v>88</v>
      </c>
      <c r="N86" s="10" t="s">
        <v>88</v>
      </c>
      <c r="O86" s="24" t="s">
        <v>87</v>
      </c>
      <c r="P86" s="34" t="s">
        <v>111</v>
      </c>
      <c r="Q86" s="7" t="s">
        <v>112</v>
      </c>
      <c r="R86" s="10" t="s">
        <v>87</v>
      </c>
      <c r="S86" s="5" t="s">
        <v>90</v>
      </c>
      <c r="T86" s="12" t="s">
        <v>90</v>
      </c>
      <c r="U86" s="12" t="s">
        <v>90</v>
      </c>
      <c r="V86" s="12" t="s">
        <v>90</v>
      </c>
      <c r="W86" s="13" t="s">
        <v>90</v>
      </c>
      <c r="X86" s="13" t="s">
        <v>90</v>
      </c>
      <c r="Y86" s="13"/>
      <c r="Z86" s="13"/>
      <c r="AA86" s="13" t="s">
        <v>90</v>
      </c>
      <c r="AB86" s="13"/>
      <c r="AC86" s="5">
        <v>4</v>
      </c>
      <c r="AD86" s="12">
        <v>8</v>
      </c>
      <c r="AE86" s="27">
        <v>0</v>
      </c>
      <c r="AF86" s="27">
        <v>0</v>
      </c>
      <c r="AG86" s="12">
        <v>0</v>
      </c>
      <c r="AH86" s="12" t="s">
        <v>91</v>
      </c>
      <c r="AI86" s="14">
        <v>9</v>
      </c>
      <c r="AJ86" s="5">
        <v>2</v>
      </c>
      <c r="AK86" s="12">
        <v>2</v>
      </c>
      <c r="AL86" s="12">
        <v>0</v>
      </c>
      <c r="AM86" s="12" t="s">
        <v>90</v>
      </c>
      <c r="AN86" s="14"/>
      <c r="AO86" s="5" t="s">
        <v>92</v>
      </c>
      <c r="AP86" s="14" t="s">
        <v>92</v>
      </c>
      <c r="AQ86" s="5" t="s">
        <v>94</v>
      </c>
      <c r="AR86" s="12" t="s">
        <v>90</v>
      </c>
      <c r="AS86" s="12"/>
      <c r="AT86" s="14"/>
      <c r="AU86" s="5" t="s">
        <v>113</v>
      </c>
      <c r="AV86" s="12" t="s">
        <v>114</v>
      </c>
      <c r="AW86" s="17" t="s">
        <v>95</v>
      </c>
      <c r="AX86" s="5">
        <v>240</v>
      </c>
      <c r="AY86" s="12" t="s">
        <v>134</v>
      </c>
      <c r="AZ86" s="12">
        <v>120</v>
      </c>
      <c r="BA86" s="12" t="s">
        <v>115</v>
      </c>
      <c r="BB86" s="12"/>
      <c r="BC86" s="14"/>
      <c r="BD86" s="5" t="s">
        <v>98</v>
      </c>
      <c r="BE86" s="12" t="s">
        <v>99</v>
      </c>
      <c r="BF86" s="12" t="s">
        <v>99</v>
      </c>
      <c r="BG86" s="12"/>
      <c r="BH86" s="12" t="s">
        <v>99</v>
      </c>
      <c r="BI86" s="14"/>
      <c r="BJ86" s="5">
        <v>7</v>
      </c>
      <c r="BK86" s="12" t="s">
        <v>100</v>
      </c>
      <c r="BL86" s="12" t="s">
        <v>101</v>
      </c>
      <c r="BM86" s="12" t="s">
        <v>100</v>
      </c>
      <c r="BN86" s="12" t="s">
        <v>101</v>
      </c>
      <c r="BO86" s="14" t="s">
        <v>101</v>
      </c>
      <c r="BP86" s="5" t="s">
        <v>90</v>
      </c>
      <c r="BQ86" s="12"/>
      <c r="BR86" s="12" t="s">
        <v>90</v>
      </c>
      <c r="BS86" s="14"/>
      <c r="BT86" s="5" t="s">
        <v>90</v>
      </c>
      <c r="BU86" s="12"/>
      <c r="BV86" s="12"/>
      <c r="BW86" s="12" t="s">
        <v>90</v>
      </c>
      <c r="BX86" s="12" t="s">
        <v>90</v>
      </c>
      <c r="BY86" s="12" t="s">
        <v>90</v>
      </c>
      <c r="BZ86" s="12" t="s">
        <v>90</v>
      </c>
      <c r="CA86" s="12" t="s">
        <v>90</v>
      </c>
      <c r="CB86" s="12"/>
      <c r="CC86" s="12"/>
      <c r="CD86" s="12"/>
      <c r="CE86" s="12"/>
      <c r="CF86" s="17"/>
      <c r="CG86" s="26" t="s">
        <v>103</v>
      </c>
    </row>
    <row r="87" spans="1:85" x14ac:dyDescent="0.25">
      <c r="A87" s="23" t="s">
        <v>228</v>
      </c>
      <c r="B87" s="6" t="s">
        <v>229</v>
      </c>
      <c r="C87" s="7" t="s">
        <v>452</v>
      </c>
      <c r="D87" s="7" t="s">
        <v>453</v>
      </c>
      <c r="E87" s="7">
        <v>70.2</v>
      </c>
      <c r="F87" s="7">
        <v>16.399999999999999</v>
      </c>
      <c r="G87" s="10">
        <f>SUM(F87*2.2)</f>
        <v>36.08</v>
      </c>
      <c r="H87" s="4" t="s">
        <v>183</v>
      </c>
      <c r="I87" s="7" t="s">
        <v>139</v>
      </c>
      <c r="J87" s="7" t="s">
        <v>183</v>
      </c>
      <c r="K87" s="7" t="s">
        <v>88</v>
      </c>
      <c r="L87" s="10" t="s">
        <v>87</v>
      </c>
      <c r="M87" s="10" t="s">
        <v>88</v>
      </c>
      <c r="N87" s="10" t="s">
        <v>88</v>
      </c>
      <c r="O87" s="24" t="s">
        <v>87</v>
      </c>
      <c r="P87" s="34" t="s">
        <v>111</v>
      </c>
      <c r="Q87" s="7" t="s">
        <v>112</v>
      </c>
      <c r="R87" s="10" t="s">
        <v>87</v>
      </c>
      <c r="S87" s="5" t="s">
        <v>90</v>
      </c>
      <c r="T87" s="12" t="s">
        <v>90</v>
      </c>
      <c r="U87" s="12" t="s">
        <v>90</v>
      </c>
      <c r="V87" s="12" t="s">
        <v>90</v>
      </c>
      <c r="W87" s="13" t="s">
        <v>90</v>
      </c>
      <c r="X87" s="13" t="s">
        <v>90</v>
      </c>
      <c r="Y87" s="13"/>
      <c r="Z87" s="13"/>
      <c r="AA87" s="13" t="s">
        <v>90</v>
      </c>
      <c r="AB87" s="13"/>
      <c r="AC87" s="5">
        <v>4</v>
      </c>
      <c r="AD87" s="12">
        <v>8</v>
      </c>
      <c r="AE87" s="27">
        <v>0</v>
      </c>
      <c r="AF87" s="27">
        <v>0</v>
      </c>
      <c r="AG87" s="12">
        <v>0</v>
      </c>
      <c r="AH87" s="12" t="s">
        <v>91</v>
      </c>
      <c r="AI87" s="14">
        <v>9</v>
      </c>
      <c r="AJ87" s="5">
        <v>2</v>
      </c>
      <c r="AK87" s="12">
        <v>2</v>
      </c>
      <c r="AL87" s="12">
        <v>0</v>
      </c>
      <c r="AM87" s="12" t="s">
        <v>90</v>
      </c>
      <c r="AN87" s="14"/>
      <c r="AO87" s="5" t="s">
        <v>92</v>
      </c>
      <c r="AP87" s="14" t="s">
        <v>92</v>
      </c>
      <c r="AQ87" s="5" t="s">
        <v>94</v>
      </c>
      <c r="AR87" s="12" t="s">
        <v>90</v>
      </c>
      <c r="AS87" s="12"/>
      <c r="AT87" s="14"/>
      <c r="AU87" s="5" t="s">
        <v>113</v>
      </c>
      <c r="AV87" s="12" t="s">
        <v>114</v>
      </c>
      <c r="AW87" s="17" t="s">
        <v>95</v>
      </c>
      <c r="AX87" s="5">
        <v>240</v>
      </c>
      <c r="AY87" s="12" t="s">
        <v>134</v>
      </c>
      <c r="AZ87" s="12">
        <v>120</v>
      </c>
      <c r="BA87" s="12" t="s">
        <v>115</v>
      </c>
      <c r="BB87" s="12"/>
      <c r="BC87" s="14"/>
      <c r="BD87" s="5" t="s">
        <v>98</v>
      </c>
      <c r="BE87" s="12" t="s">
        <v>99</v>
      </c>
      <c r="BF87" s="12" t="s">
        <v>99</v>
      </c>
      <c r="BG87" s="12"/>
      <c r="BH87" s="12" t="s">
        <v>99</v>
      </c>
      <c r="BI87" s="14"/>
      <c r="BJ87" s="5">
        <v>7</v>
      </c>
      <c r="BK87" s="12" t="s">
        <v>100</v>
      </c>
      <c r="BL87" s="12" t="s">
        <v>101</v>
      </c>
      <c r="BM87" s="12" t="s">
        <v>100</v>
      </c>
      <c r="BN87" s="12" t="s">
        <v>101</v>
      </c>
      <c r="BO87" s="14" t="s">
        <v>101</v>
      </c>
      <c r="BP87" s="5" t="s">
        <v>90</v>
      </c>
      <c r="BQ87" s="12"/>
      <c r="BR87" s="12" t="s">
        <v>90</v>
      </c>
      <c r="BS87" s="14"/>
      <c r="BT87" s="5" t="s">
        <v>90</v>
      </c>
      <c r="BU87" s="12"/>
      <c r="BV87" s="12"/>
      <c r="BW87" s="12" t="s">
        <v>90</v>
      </c>
      <c r="BX87" s="12" t="s">
        <v>90</v>
      </c>
      <c r="BY87" s="12" t="s">
        <v>90</v>
      </c>
      <c r="BZ87" s="12" t="s">
        <v>90</v>
      </c>
      <c r="CA87" s="12" t="s">
        <v>90</v>
      </c>
      <c r="CB87" s="12"/>
      <c r="CC87" s="12"/>
      <c r="CD87" s="12"/>
      <c r="CE87" s="12"/>
      <c r="CF87" s="17"/>
      <c r="CG87" s="26" t="s">
        <v>103</v>
      </c>
    </row>
    <row r="88" spans="1:85" x14ac:dyDescent="0.25">
      <c r="A88" s="54" t="s">
        <v>533</v>
      </c>
      <c r="B88" s="6" t="s">
        <v>534</v>
      </c>
      <c r="C88" s="7" t="s">
        <v>535</v>
      </c>
      <c r="D88" s="7" t="s">
        <v>536</v>
      </c>
      <c r="E88" s="7">
        <v>16</v>
      </c>
      <c r="F88" s="38">
        <v>4</v>
      </c>
      <c r="G88" s="10">
        <f t="shared" ref="G88:G92" si="2">SUM(F88*2.2)</f>
        <v>8.8000000000000007</v>
      </c>
      <c r="H88" s="4" t="s">
        <v>84</v>
      </c>
      <c r="I88" s="7" t="s">
        <v>275</v>
      </c>
      <c r="J88" s="7" t="s">
        <v>84</v>
      </c>
      <c r="K88" s="7" t="s">
        <v>84</v>
      </c>
      <c r="L88" s="10" t="s">
        <v>87</v>
      </c>
      <c r="M88" s="10" t="s">
        <v>84</v>
      </c>
      <c r="N88" s="10" t="s">
        <v>84</v>
      </c>
      <c r="O88" s="24" t="s">
        <v>84</v>
      </c>
      <c r="P88" s="34" t="s">
        <v>140</v>
      </c>
      <c r="Q88" s="7" t="s">
        <v>141</v>
      </c>
      <c r="R88" s="10" t="s">
        <v>87</v>
      </c>
      <c r="S88" s="5" t="s">
        <v>90</v>
      </c>
      <c r="T88" s="12"/>
      <c r="U88" s="12"/>
      <c r="V88" s="12"/>
      <c r="W88" s="13"/>
      <c r="X88" s="13"/>
      <c r="Y88" s="13"/>
      <c r="Z88" s="13"/>
      <c r="AA88" s="13"/>
      <c r="AB88" s="13"/>
      <c r="AC88" s="5">
        <v>0</v>
      </c>
      <c r="AD88" s="12">
        <v>0</v>
      </c>
      <c r="AE88" s="27">
        <v>0</v>
      </c>
      <c r="AF88" s="27">
        <v>0</v>
      </c>
      <c r="AG88" s="55" t="s">
        <v>537</v>
      </c>
      <c r="AH88" s="12" t="s">
        <v>91</v>
      </c>
      <c r="AI88" s="14">
        <v>2</v>
      </c>
      <c r="AJ88" s="5">
        <v>0</v>
      </c>
      <c r="AK88" s="12">
        <v>2</v>
      </c>
      <c r="AL88" s="12">
        <v>1</v>
      </c>
      <c r="AM88" s="12" t="s">
        <v>90</v>
      </c>
      <c r="AN88" s="14"/>
      <c r="AO88" s="5" t="s">
        <v>88</v>
      </c>
      <c r="AP88" s="14" t="s">
        <v>87</v>
      </c>
      <c r="AQ88" s="5" t="s">
        <v>87</v>
      </c>
      <c r="AR88" s="12" t="s">
        <v>87</v>
      </c>
      <c r="AS88" s="12">
        <v>3</v>
      </c>
      <c r="AT88" s="14">
        <v>1</v>
      </c>
      <c r="AU88" s="5" t="s">
        <v>538</v>
      </c>
      <c r="AV88" s="12" t="s">
        <v>539</v>
      </c>
      <c r="AW88" s="17" t="s">
        <v>540</v>
      </c>
      <c r="AX88" s="5" t="s">
        <v>87</v>
      </c>
      <c r="AY88" s="12" t="s">
        <v>541</v>
      </c>
      <c r="AZ88" s="12" t="s">
        <v>87</v>
      </c>
      <c r="BA88" s="12" t="s">
        <v>87</v>
      </c>
      <c r="BB88" s="12"/>
      <c r="BC88" s="14"/>
      <c r="BD88" s="5" t="s">
        <v>542</v>
      </c>
      <c r="BE88" s="12"/>
      <c r="BF88" s="12" t="s">
        <v>543</v>
      </c>
      <c r="BG88" s="12"/>
      <c r="BH88" s="12"/>
      <c r="BI88" s="14"/>
      <c r="BJ88" s="5">
        <v>5</v>
      </c>
      <c r="BK88" s="12" t="s">
        <v>87</v>
      </c>
      <c r="BL88" s="12" t="s">
        <v>543</v>
      </c>
      <c r="BM88" s="12" t="s">
        <v>110</v>
      </c>
      <c r="BN88" s="12" t="s">
        <v>99</v>
      </c>
      <c r="BO88" s="14" t="s">
        <v>87</v>
      </c>
      <c r="BP88" s="5"/>
      <c r="BQ88" s="12" t="s">
        <v>90</v>
      </c>
      <c r="BR88" s="12" t="s">
        <v>90</v>
      </c>
      <c r="BS88" s="14" t="s">
        <v>90</v>
      </c>
      <c r="BT88" s="5"/>
      <c r="BU88" s="12"/>
      <c r="BV88" s="12"/>
      <c r="BW88" s="12"/>
      <c r="BX88" s="12"/>
      <c r="BY88" s="12"/>
      <c r="BZ88" s="12" t="s">
        <v>90</v>
      </c>
      <c r="CA88" s="12" t="s">
        <v>90</v>
      </c>
      <c r="CB88" s="12"/>
      <c r="CC88" s="12" t="s">
        <v>90</v>
      </c>
      <c r="CD88" s="12"/>
      <c r="CE88" s="12"/>
      <c r="CF88" s="17"/>
      <c r="CG88" s="26" t="s">
        <v>103</v>
      </c>
    </row>
    <row r="89" spans="1:85" x14ac:dyDescent="0.25">
      <c r="A89" s="56" t="s">
        <v>544</v>
      </c>
      <c r="B89" s="6" t="s">
        <v>545</v>
      </c>
      <c r="C89" s="7" t="s">
        <v>535</v>
      </c>
      <c r="D89" s="7" t="s">
        <v>536</v>
      </c>
      <c r="E89" s="7">
        <v>16</v>
      </c>
      <c r="F89" s="38">
        <v>4.0999999999999996</v>
      </c>
      <c r="G89" s="10">
        <f t="shared" si="2"/>
        <v>9.02</v>
      </c>
      <c r="H89" s="4" t="s">
        <v>183</v>
      </c>
      <c r="I89" s="7" t="s">
        <v>275</v>
      </c>
      <c r="J89" s="7" t="s">
        <v>183</v>
      </c>
      <c r="K89" s="7" t="s">
        <v>84</v>
      </c>
      <c r="L89" s="10" t="s">
        <v>87</v>
      </c>
      <c r="M89" s="10" t="s">
        <v>84</v>
      </c>
      <c r="N89" s="10" t="s">
        <v>84</v>
      </c>
      <c r="O89" s="24" t="s">
        <v>84</v>
      </c>
      <c r="P89" s="34" t="s">
        <v>140</v>
      </c>
      <c r="Q89" s="7" t="s">
        <v>141</v>
      </c>
      <c r="R89" s="10" t="s">
        <v>87</v>
      </c>
      <c r="S89" s="5" t="s">
        <v>90</v>
      </c>
      <c r="T89" s="12"/>
      <c r="U89" s="12"/>
      <c r="V89" s="12"/>
      <c r="W89" s="13"/>
      <c r="X89" s="13"/>
      <c r="Y89" s="13"/>
      <c r="Z89" s="13"/>
      <c r="AA89" s="13"/>
      <c r="AB89" s="13"/>
      <c r="AC89" s="5">
        <v>0</v>
      </c>
      <c r="AD89" s="12">
        <v>0</v>
      </c>
      <c r="AE89" s="27">
        <v>0</v>
      </c>
      <c r="AF89" s="27">
        <v>0</v>
      </c>
      <c r="AG89" s="55" t="s">
        <v>537</v>
      </c>
      <c r="AH89" s="12" t="s">
        <v>91</v>
      </c>
      <c r="AI89" s="14">
        <v>2</v>
      </c>
      <c r="AJ89" s="5">
        <v>0</v>
      </c>
      <c r="AK89" s="12">
        <v>2</v>
      </c>
      <c r="AL89" s="12">
        <v>1</v>
      </c>
      <c r="AM89" s="12" t="s">
        <v>90</v>
      </c>
      <c r="AN89" s="14"/>
      <c r="AO89" s="5" t="s">
        <v>88</v>
      </c>
      <c r="AP89" s="14" t="s">
        <v>87</v>
      </c>
      <c r="AQ89" s="5" t="s">
        <v>87</v>
      </c>
      <c r="AR89" s="12" t="s">
        <v>87</v>
      </c>
      <c r="AS89" s="12">
        <v>3</v>
      </c>
      <c r="AT89" s="14">
        <v>1</v>
      </c>
      <c r="AU89" s="5" t="s">
        <v>538</v>
      </c>
      <c r="AV89" s="12" t="s">
        <v>539</v>
      </c>
      <c r="AW89" s="17" t="s">
        <v>540</v>
      </c>
      <c r="AX89" s="5" t="s">
        <v>87</v>
      </c>
      <c r="AY89" s="12" t="s">
        <v>541</v>
      </c>
      <c r="AZ89" s="12" t="s">
        <v>87</v>
      </c>
      <c r="BA89" s="12" t="s">
        <v>87</v>
      </c>
      <c r="BB89" s="12"/>
      <c r="BC89" s="14"/>
      <c r="BD89" s="5" t="s">
        <v>542</v>
      </c>
      <c r="BE89" s="12"/>
      <c r="BF89" s="12" t="s">
        <v>543</v>
      </c>
      <c r="BG89" s="12"/>
      <c r="BH89" s="12"/>
      <c r="BI89" s="14"/>
      <c r="BJ89" s="5">
        <v>5</v>
      </c>
      <c r="BK89" s="12" t="s">
        <v>87</v>
      </c>
      <c r="BL89" s="12" t="s">
        <v>543</v>
      </c>
      <c r="BM89" s="12" t="s">
        <v>110</v>
      </c>
      <c r="BN89" s="12" t="s">
        <v>99</v>
      </c>
      <c r="BO89" s="14" t="s">
        <v>87</v>
      </c>
      <c r="BP89" s="5"/>
      <c r="BQ89" s="12" t="s">
        <v>90</v>
      </c>
      <c r="BR89" s="12" t="s">
        <v>90</v>
      </c>
      <c r="BS89" s="14" t="s">
        <v>90</v>
      </c>
      <c r="BT89" s="5"/>
      <c r="BU89" s="12"/>
      <c r="BV89" s="12"/>
      <c r="BW89" s="12"/>
      <c r="BX89" s="12"/>
      <c r="BY89" s="12"/>
      <c r="BZ89" s="12" t="s">
        <v>90</v>
      </c>
      <c r="CA89" s="12" t="s">
        <v>90</v>
      </c>
      <c r="CB89" s="12"/>
      <c r="CC89" s="12" t="s">
        <v>90</v>
      </c>
      <c r="CD89" s="12"/>
      <c r="CE89" s="12"/>
      <c r="CF89" s="17"/>
      <c r="CG89" s="26" t="s">
        <v>103</v>
      </c>
    </row>
    <row r="90" spans="1:85" x14ac:dyDescent="0.25">
      <c r="A90" s="56" t="s">
        <v>546</v>
      </c>
      <c r="B90" s="6" t="s">
        <v>547</v>
      </c>
      <c r="C90" s="7" t="s">
        <v>535</v>
      </c>
      <c r="D90" s="7" t="s">
        <v>536</v>
      </c>
      <c r="E90" s="7">
        <v>16</v>
      </c>
      <c r="F90" s="38">
        <v>4.2</v>
      </c>
      <c r="G90" s="10">
        <f t="shared" si="2"/>
        <v>9.240000000000002</v>
      </c>
      <c r="H90" s="4" t="s">
        <v>510</v>
      </c>
      <c r="I90" s="7" t="s">
        <v>275</v>
      </c>
      <c r="J90" s="7" t="s">
        <v>510</v>
      </c>
      <c r="K90" s="7" t="s">
        <v>84</v>
      </c>
      <c r="L90" s="10" t="s">
        <v>87</v>
      </c>
      <c r="M90" s="10" t="s">
        <v>84</v>
      </c>
      <c r="N90" s="10" t="s">
        <v>84</v>
      </c>
      <c r="O90" s="24" t="s">
        <v>84</v>
      </c>
      <c r="P90" s="34" t="s">
        <v>140</v>
      </c>
      <c r="Q90" s="7" t="s">
        <v>141</v>
      </c>
      <c r="R90" s="10" t="s">
        <v>87</v>
      </c>
      <c r="S90" s="5" t="s">
        <v>90</v>
      </c>
      <c r="T90" s="12"/>
      <c r="U90" s="12"/>
      <c r="V90" s="12"/>
      <c r="W90" s="13"/>
      <c r="X90" s="13"/>
      <c r="Y90" s="13"/>
      <c r="Z90" s="13"/>
      <c r="AA90" s="13"/>
      <c r="AB90" s="13"/>
      <c r="AC90" s="5">
        <v>0</v>
      </c>
      <c r="AD90" s="12">
        <v>0</v>
      </c>
      <c r="AE90" s="27">
        <v>0</v>
      </c>
      <c r="AF90" s="27">
        <v>0</v>
      </c>
      <c r="AG90" s="55" t="s">
        <v>537</v>
      </c>
      <c r="AH90" s="12" t="s">
        <v>91</v>
      </c>
      <c r="AI90" s="14">
        <v>2</v>
      </c>
      <c r="AJ90" s="5">
        <v>0</v>
      </c>
      <c r="AK90" s="12">
        <v>2</v>
      </c>
      <c r="AL90" s="12">
        <v>1</v>
      </c>
      <c r="AM90" s="12" t="s">
        <v>90</v>
      </c>
      <c r="AN90" s="14"/>
      <c r="AO90" s="5" t="s">
        <v>88</v>
      </c>
      <c r="AP90" s="14" t="s">
        <v>87</v>
      </c>
      <c r="AQ90" s="5" t="s">
        <v>87</v>
      </c>
      <c r="AR90" s="12" t="s">
        <v>87</v>
      </c>
      <c r="AS90" s="12">
        <v>3</v>
      </c>
      <c r="AT90" s="14">
        <v>1</v>
      </c>
      <c r="AU90" s="5" t="s">
        <v>538</v>
      </c>
      <c r="AV90" s="12" t="s">
        <v>539</v>
      </c>
      <c r="AW90" s="17" t="s">
        <v>540</v>
      </c>
      <c r="AX90" s="5" t="s">
        <v>87</v>
      </c>
      <c r="AY90" s="12" t="s">
        <v>541</v>
      </c>
      <c r="AZ90" s="12" t="s">
        <v>87</v>
      </c>
      <c r="BA90" s="12" t="s">
        <v>87</v>
      </c>
      <c r="BB90" s="12"/>
      <c r="BC90" s="14"/>
      <c r="BD90" s="5" t="s">
        <v>542</v>
      </c>
      <c r="BE90" s="12"/>
      <c r="BF90" s="12" t="s">
        <v>543</v>
      </c>
      <c r="BG90" s="12"/>
      <c r="BH90" s="12"/>
      <c r="BI90" s="14"/>
      <c r="BJ90" s="5">
        <v>5</v>
      </c>
      <c r="BK90" s="12" t="s">
        <v>87</v>
      </c>
      <c r="BL90" s="12" t="s">
        <v>543</v>
      </c>
      <c r="BM90" s="12" t="s">
        <v>110</v>
      </c>
      <c r="BN90" s="12" t="s">
        <v>99</v>
      </c>
      <c r="BO90" s="14" t="s">
        <v>87</v>
      </c>
      <c r="BP90" s="5"/>
      <c r="BQ90" s="12" t="s">
        <v>90</v>
      </c>
      <c r="BR90" s="12" t="s">
        <v>90</v>
      </c>
      <c r="BS90" s="14" t="s">
        <v>90</v>
      </c>
      <c r="BT90" s="5"/>
      <c r="BU90" s="12"/>
      <c r="BV90" s="12"/>
      <c r="BW90" s="12"/>
      <c r="BX90" s="12"/>
      <c r="BY90" s="12"/>
      <c r="BZ90" s="12" t="s">
        <v>90</v>
      </c>
      <c r="CA90" s="12" t="s">
        <v>90</v>
      </c>
      <c r="CB90" s="12"/>
      <c r="CC90" s="12" t="s">
        <v>90</v>
      </c>
      <c r="CD90" s="12"/>
      <c r="CE90" s="12"/>
      <c r="CF90" s="17"/>
      <c r="CG90" s="26" t="s">
        <v>103</v>
      </c>
    </row>
    <row r="91" spans="1:85" x14ac:dyDescent="0.25">
      <c r="A91" s="56" t="s">
        <v>548</v>
      </c>
      <c r="B91" s="6" t="s">
        <v>549</v>
      </c>
      <c r="C91" s="7" t="s">
        <v>535</v>
      </c>
      <c r="D91" s="7" t="s">
        <v>536</v>
      </c>
      <c r="E91" s="7">
        <v>16</v>
      </c>
      <c r="F91" s="38">
        <v>4</v>
      </c>
      <c r="G91" s="10">
        <f t="shared" si="2"/>
        <v>8.8000000000000007</v>
      </c>
      <c r="H91" s="4" t="s">
        <v>92</v>
      </c>
      <c r="I91" s="7" t="s">
        <v>275</v>
      </c>
      <c r="J91" s="7" t="s">
        <v>92</v>
      </c>
      <c r="K91" s="7" t="s">
        <v>84</v>
      </c>
      <c r="L91" s="10" t="s">
        <v>87</v>
      </c>
      <c r="M91" s="10" t="s">
        <v>84</v>
      </c>
      <c r="N91" s="10" t="s">
        <v>84</v>
      </c>
      <c r="O91" s="24" t="s">
        <v>84</v>
      </c>
      <c r="P91" s="34" t="s">
        <v>140</v>
      </c>
      <c r="Q91" s="7" t="s">
        <v>141</v>
      </c>
      <c r="R91" s="10" t="s">
        <v>87</v>
      </c>
      <c r="S91" s="5" t="s">
        <v>90</v>
      </c>
      <c r="T91" s="12"/>
      <c r="U91" s="12"/>
      <c r="V91" s="12"/>
      <c r="W91" s="13"/>
      <c r="X91" s="13"/>
      <c r="Y91" s="13"/>
      <c r="Z91" s="13"/>
      <c r="AA91" s="13"/>
      <c r="AB91" s="13"/>
      <c r="AC91" s="5">
        <v>0</v>
      </c>
      <c r="AD91" s="12">
        <v>0</v>
      </c>
      <c r="AE91" s="27">
        <v>0</v>
      </c>
      <c r="AF91" s="27">
        <v>0</v>
      </c>
      <c r="AG91" s="55" t="s">
        <v>537</v>
      </c>
      <c r="AH91" s="12" t="s">
        <v>91</v>
      </c>
      <c r="AI91" s="14">
        <v>2</v>
      </c>
      <c r="AJ91" s="5">
        <v>0</v>
      </c>
      <c r="AK91" s="12">
        <v>2</v>
      </c>
      <c r="AL91" s="12">
        <v>1</v>
      </c>
      <c r="AM91" s="12" t="s">
        <v>90</v>
      </c>
      <c r="AN91" s="14"/>
      <c r="AO91" s="5" t="s">
        <v>88</v>
      </c>
      <c r="AP91" s="14" t="s">
        <v>87</v>
      </c>
      <c r="AQ91" s="5" t="s">
        <v>87</v>
      </c>
      <c r="AR91" s="12" t="s">
        <v>87</v>
      </c>
      <c r="AS91" s="12">
        <v>3</v>
      </c>
      <c r="AT91" s="14">
        <v>1</v>
      </c>
      <c r="AU91" s="5" t="s">
        <v>538</v>
      </c>
      <c r="AV91" s="12" t="s">
        <v>539</v>
      </c>
      <c r="AW91" s="17" t="s">
        <v>540</v>
      </c>
      <c r="AX91" s="5" t="s">
        <v>87</v>
      </c>
      <c r="AY91" s="12" t="s">
        <v>541</v>
      </c>
      <c r="AZ91" s="12" t="s">
        <v>87</v>
      </c>
      <c r="BA91" s="12" t="s">
        <v>87</v>
      </c>
      <c r="BB91" s="12"/>
      <c r="BC91" s="14"/>
      <c r="BD91" s="5" t="s">
        <v>542</v>
      </c>
      <c r="BE91" s="12"/>
      <c r="BF91" s="12" t="s">
        <v>543</v>
      </c>
      <c r="BG91" s="12"/>
      <c r="BH91" s="12"/>
      <c r="BI91" s="14"/>
      <c r="BJ91" s="5">
        <v>5</v>
      </c>
      <c r="BK91" s="12" t="s">
        <v>87</v>
      </c>
      <c r="BL91" s="12" t="s">
        <v>543</v>
      </c>
      <c r="BM91" s="12" t="s">
        <v>110</v>
      </c>
      <c r="BN91" s="12" t="s">
        <v>99</v>
      </c>
      <c r="BO91" s="14" t="s">
        <v>87</v>
      </c>
      <c r="BP91" s="5"/>
      <c r="BQ91" s="12" t="s">
        <v>90</v>
      </c>
      <c r="BR91" s="12" t="s">
        <v>90</v>
      </c>
      <c r="BS91" s="14" t="s">
        <v>90</v>
      </c>
      <c r="BT91" s="5"/>
      <c r="BU91" s="12"/>
      <c r="BV91" s="12"/>
      <c r="BW91" s="12"/>
      <c r="BX91" s="12"/>
      <c r="BY91" s="12"/>
      <c r="BZ91" s="12" t="s">
        <v>90</v>
      </c>
      <c r="CA91" s="12" t="s">
        <v>90</v>
      </c>
      <c r="CB91" s="12"/>
      <c r="CC91" s="12" t="s">
        <v>90</v>
      </c>
      <c r="CD91" s="12"/>
      <c r="CE91" s="12"/>
      <c r="CF91" s="17"/>
      <c r="CG91" s="26" t="s">
        <v>103</v>
      </c>
    </row>
    <row r="92" spans="1:85" x14ac:dyDescent="0.25">
      <c r="A92" s="56" t="s">
        <v>550</v>
      </c>
      <c r="B92" s="6" t="s">
        <v>551</v>
      </c>
      <c r="C92" s="7" t="s">
        <v>535</v>
      </c>
      <c r="D92" s="7" t="s">
        <v>536</v>
      </c>
      <c r="E92" s="7">
        <v>16</v>
      </c>
      <c r="F92" s="38">
        <v>4</v>
      </c>
      <c r="G92" s="10">
        <f t="shared" si="2"/>
        <v>8.8000000000000007</v>
      </c>
      <c r="H92" s="4" t="s">
        <v>552</v>
      </c>
      <c r="I92" s="7" t="s">
        <v>275</v>
      </c>
      <c r="J92" s="7" t="s">
        <v>552</v>
      </c>
      <c r="K92" s="7" t="s">
        <v>84</v>
      </c>
      <c r="L92" s="10" t="s">
        <v>87</v>
      </c>
      <c r="M92" s="10" t="s">
        <v>84</v>
      </c>
      <c r="N92" s="10" t="s">
        <v>84</v>
      </c>
      <c r="O92" s="24" t="s">
        <v>84</v>
      </c>
      <c r="P92" s="34" t="s">
        <v>140</v>
      </c>
      <c r="Q92" s="7" t="s">
        <v>141</v>
      </c>
      <c r="R92" s="10" t="s">
        <v>87</v>
      </c>
      <c r="S92" s="5" t="s">
        <v>90</v>
      </c>
      <c r="T92" s="12"/>
      <c r="U92" s="12"/>
      <c r="V92" s="12"/>
      <c r="W92" s="13"/>
      <c r="X92" s="13"/>
      <c r="Y92" s="13"/>
      <c r="Z92" s="13"/>
      <c r="AA92" s="13"/>
      <c r="AB92" s="13"/>
      <c r="AC92" s="5">
        <v>0</v>
      </c>
      <c r="AD92" s="12">
        <v>0</v>
      </c>
      <c r="AE92" s="27">
        <v>0</v>
      </c>
      <c r="AF92" s="27">
        <v>0</v>
      </c>
      <c r="AG92" s="55" t="s">
        <v>537</v>
      </c>
      <c r="AH92" s="12" t="s">
        <v>91</v>
      </c>
      <c r="AI92" s="14">
        <v>2</v>
      </c>
      <c r="AJ92" s="5">
        <v>0</v>
      </c>
      <c r="AK92" s="12">
        <v>2</v>
      </c>
      <c r="AL92" s="12">
        <v>1</v>
      </c>
      <c r="AM92" s="12" t="s">
        <v>90</v>
      </c>
      <c r="AN92" s="14"/>
      <c r="AO92" s="5" t="s">
        <v>88</v>
      </c>
      <c r="AP92" s="14" t="s">
        <v>87</v>
      </c>
      <c r="AQ92" s="5" t="s">
        <v>87</v>
      </c>
      <c r="AR92" s="12" t="s">
        <v>87</v>
      </c>
      <c r="AS92" s="12">
        <v>3</v>
      </c>
      <c r="AT92" s="14">
        <v>1</v>
      </c>
      <c r="AU92" s="5" t="s">
        <v>538</v>
      </c>
      <c r="AV92" s="12" t="s">
        <v>539</v>
      </c>
      <c r="AW92" s="17" t="s">
        <v>540</v>
      </c>
      <c r="AX92" s="5" t="s">
        <v>87</v>
      </c>
      <c r="AY92" s="12" t="s">
        <v>541</v>
      </c>
      <c r="AZ92" s="12" t="s">
        <v>87</v>
      </c>
      <c r="BA92" s="12" t="s">
        <v>87</v>
      </c>
      <c r="BB92" s="12"/>
      <c r="BC92" s="14"/>
      <c r="BD92" s="5" t="s">
        <v>542</v>
      </c>
      <c r="BE92" s="12"/>
      <c r="BF92" s="12" t="s">
        <v>543</v>
      </c>
      <c r="BG92" s="12"/>
      <c r="BH92" s="12"/>
      <c r="BI92" s="14"/>
      <c r="BJ92" s="5">
        <v>5</v>
      </c>
      <c r="BK92" s="12" t="s">
        <v>87</v>
      </c>
      <c r="BL92" s="12" t="s">
        <v>543</v>
      </c>
      <c r="BM92" s="12" t="s">
        <v>110</v>
      </c>
      <c r="BN92" s="12" t="s">
        <v>99</v>
      </c>
      <c r="BO92" s="14" t="s">
        <v>87</v>
      </c>
      <c r="BP92" s="5"/>
      <c r="BQ92" s="12" t="s">
        <v>90</v>
      </c>
      <c r="BR92" s="12" t="s">
        <v>90</v>
      </c>
      <c r="BS92" s="14" t="s">
        <v>90</v>
      </c>
      <c r="BT92" s="5"/>
      <c r="BU92" s="12"/>
      <c r="BV92" s="12"/>
      <c r="BW92" s="12"/>
      <c r="BX92" s="12"/>
      <c r="BY92" s="12"/>
      <c r="BZ92" s="12" t="s">
        <v>90</v>
      </c>
      <c r="CA92" s="12" t="s">
        <v>90</v>
      </c>
      <c r="CB92" s="12"/>
      <c r="CC92" s="12" t="s">
        <v>90</v>
      </c>
      <c r="CD92" s="12"/>
      <c r="CE92" s="12"/>
      <c r="CF92" s="17"/>
      <c r="CG92" s="26" t="s">
        <v>103</v>
      </c>
    </row>
    <row r="93" spans="1:85" x14ac:dyDescent="0.25">
      <c r="A93" s="32" t="s">
        <v>230</v>
      </c>
      <c r="B93" s="6" t="s">
        <v>231</v>
      </c>
      <c r="C93" s="7" t="s">
        <v>454</v>
      </c>
      <c r="D93" s="7" t="s">
        <v>455</v>
      </c>
      <c r="E93" s="38">
        <v>38.200000000000003</v>
      </c>
      <c r="F93" s="7">
        <v>4.5</v>
      </c>
      <c r="G93" s="10">
        <v>9.9</v>
      </c>
      <c r="H93" s="4" t="s">
        <v>84</v>
      </c>
      <c r="I93" s="7" t="s">
        <v>118</v>
      </c>
      <c r="J93" s="7" t="s">
        <v>84</v>
      </c>
      <c r="K93" s="7" t="s">
        <v>232</v>
      </c>
      <c r="L93" s="10" t="s">
        <v>88</v>
      </c>
      <c r="M93" s="7" t="s">
        <v>84</v>
      </c>
      <c r="N93" s="7" t="s">
        <v>84</v>
      </c>
      <c r="O93" s="24" t="s">
        <v>87</v>
      </c>
      <c r="P93" s="34" t="s">
        <v>89</v>
      </c>
      <c r="Q93" s="7" t="s">
        <v>32</v>
      </c>
      <c r="R93" s="10" t="s">
        <v>233</v>
      </c>
      <c r="S93" s="5" t="s">
        <v>90</v>
      </c>
      <c r="T93" s="12" t="s">
        <v>90</v>
      </c>
      <c r="U93" s="12" t="s">
        <v>90</v>
      </c>
      <c r="V93" s="12" t="s">
        <v>90</v>
      </c>
      <c r="W93" s="13" t="s">
        <v>90</v>
      </c>
      <c r="X93" s="13"/>
      <c r="Y93" s="13"/>
      <c r="Z93" s="13"/>
      <c r="AA93" s="13"/>
      <c r="AB93" s="13"/>
      <c r="AC93" s="5">
        <v>2</v>
      </c>
      <c r="AD93" s="12">
        <v>2</v>
      </c>
      <c r="AE93" s="27">
        <v>1</v>
      </c>
      <c r="AF93" s="27">
        <v>0</v>
      </c>
      <c r="AG93" s="12">
        <v>0</v>
      </c>
      <c r="AH93" s="12" t="s">
        <v>91</v>
      </c>
      <c r="AI93" s="14">
        <v>7</v>
      </c>
      <c r="AJ93" s="5">
        <v>1</v>
      </c>
      <c r="AK93" s="12">
        <v>1</v>
      </c>
      <c r="AL93" s="12">
        <v>0</v>
      </c>
      <c r="AM93" s="12" t="s">
        <v>90</v>
      </c>
      <c r="AN93" s="14"/>
      <c r="AO93" s="5" t="s">
        <v>88</v>
      </c>
      <c r="AP93" s="14" t="s">
        <v>88</v>
      </c>
      <c r="AQ93" s="5" t="s">
        <v>234</v>
      </c>
      <c r="AR93" s="12"/>
      <c r="AS93" s="12">
        <v>7</v>
      </c>
      <c r="AT93" s="14">
        <v>0</v>
      </c>
      <c r="AU93" s="5" t="s">
        <v>135</v>
      </c>
      <c r="AV93" s="12" t="s">
        <v>128</v>
      </c>
      <c r="AW93" s="17" t="s">
        <v>108</v>
      </c>
      <c r="AX93" s="5" t="s">
        <v>136</v>
      </c>
      <c r="AY93" s="12" t="s">
        <v>150</v>
      </c>
      <c r="AZ93" s="27" t="s">
        <v>87</v>
      </c>
      <c r="BA93" s="12">
        <v>120</v>
      </c>
      <c r="BB93" s="12"/>
      <c r="BC93" s="14"/>
      <c r="BD93" s="5" t="s">
        <v>235</v>
      </c>
      <c r="BE93" s="12" t="s">
        <v>110</v>
      </c>
      <c r="BF93" s="12"/>
      <c r="BG93" s="12"/>
      <c r="BH93" s="12"/>
      <c r="BI93" s="14"/>
      <c r="BJ93" s="5">
        <v>6</v>
      </c>
      <c r="BK93" s="12" t="s">
        <v>100</v>
      </c>
      <c r="BL93" s="12" t="s">
        <v>109</v>
      </c>
      <c r="BM93" s="12" t="s">
        <v>100</v>
      </c>
      <c r="BN93" s="27" t="s">
        <v>101</v>
      </c>
      <c r="BO93" s="15" t="s">
        <v>87</v>
      </c>
      <c r="BP93" s="5" t="s">
        <v>90</v>
      </c>
      <c r="BQ93" s="12" t="s">
        <v>90</v>
      </c>
      <c r="BR93" s="12" t="s">
        <v>90</v>
      </c>
      <c r="BS93" s="14"/>
      <c r="BT93" s="5"/>
      <c r="BU93" s="12"/>
      <c r="BV93" s="12"/>
      <c r="BW93" s="12"/>
      <c r="BX93" s="12"/>
      <c r="BY93" s="12"/>
      <c r="BZ93" s="12" t="s">
        <v>90</v>
      </c>
      <c r="CA93" s="12" t="s">
        <v>90</v>
      </c>
      <c r="CB93" s="12" t="s">
        <v>90</v>
      </c>
      <c r="CC93" s="12"/>
      <c r="CD93" s="12"/>
      <c r="CE93" s="12" t="s">
        <v>90</v>
      </c>
      <c r="CF93" s="17"/>
      <c r="CG93" s="26" t="s">
        <v>103</v>
      </c>
    </row>
    <row r="94" spans="1:85" x14ac:dyDescent="0.25">
      <c r="A94" s="32" t="s">
        <v>236</v>
      </c>
      <c r="B94" s="6" t="s">
        <v>237</v>
      </c>
      <c r="C94" s="7" t="s">
        <v>454</v>
      </c>
      <c r="D94" s="7" t="s">
        <v>455</v>
      </c>
      <c r="E94" s="38">
        <v>38.200000000000003</v>
      </c>
      <c r="F94" s="7">
        <v>4.5</v>
      </c>
      <c r="G94" s="10">
        <v>9.9</v>
      </c>
      <c r="H94" s="4" t="s">
        <v>92</v>
      </c>
      <c r="I94" s="7" t="s">
        <v>118</v>
      </c>
      <c r="J94" s="7" t="s">
        <v>84</v>
      </c>
      <c r="K94" s="7" t="s">
        <v>232</v>
      </c>
      <c r="L94" s="10" t="s">
        <v>88</v>
      </c>
      <c r="M94" s="7" t="s">
        <v>84</v>
      </c>
      <c r="N94" s="7" t="s">
        <v>84</v>
      </c>
      <c r="O94" s="24" t="s">
        <v>87</v>
      </c>
      <c r="P94" s="34" t="s">
        <v>89</v>
      </c>
      <c r="Q94" s="7" t="s">
        <v>32</v>
      </c>
      <c r="R94" s="10" t="s">
        <v>233</v>
      </c>
      <c r="S94" s="5" t="s">
        <v>90</v>
      </c>
      <c r="T94" s="12" t="s">
        <v>90</v>
      </c>
      <c r="U94" s="12" t="s">
        <v>90</v>
      </c>
      <c r="V94" s="12" t="s">
        <v>90</v>
      </c>
      <c r="W94" s="13" t="s">
        <v>90</v>
      </c>
      <c r="X94" s="13"/>
      <c r="Y94" s="13"/>
      <c r="Z94" s="13"/>
      <c r="AA94" s="13"/>
      <c r="AB94" s="13"/>
      <c r="AC94" s="5">
        <v>2</v>
      </c>
      <c r="AD94" s="12">
        <v>2</v>
      </c>
      <c r="AE94" s="27">
        <v>1</v>
      </c>
      <c r="AF94" s="27">
        <v>0</v>
      </c>
      <c r="AG94" s="12">
        <v>0</v>
      </c>
      <c r="AH94" s="12" t="s">
        <v>91</v>
      </c>
      <c r="AI94" s="14">
        <v>7</v>
      </c>
      <c r="AJ94" s="5">
        <v>1</v>
      </c>
      <c r="AK94" s="12">
        <v>1</v>
      </c>
      <c r="AL94" s="12">
        <v>0</v>
      </c>
      <c r="AM94" s="12" t="s">
        <v>90</v>
      </c>
      <c r="AN94" s="14"/>
      <c r="AO94" s="5" t="s">
        <v>88</v>
      </c>
      <c r="AP94" s="14" t="s">
        <v>88</v>
      </c>
      <c r="AQ94" s="5" t="s">
        <v>234</v>
      </c>
      <c r="AR94" s="12"/>
      <c r="AS94" s="12">
        <v>7</v>
      </c>
      <c r="AT94" s="14">
        <v>0</v>
      </c>
      <c r="AU94" s="5" t="s">
        <v>135</v>
      </c>
      <c r="AV94" s="12" t="s">
        <v>128</v>
      </c>
      <c r="AW94" s="17" t="s">
        <v>108</v>
      </c>
      <c r="AX94" s="5" t="s">
        <v>136</v>
      </c>
      <c r="AY94" s="12" t="s">
        <v>150</v>
      </c>
      <c r="AZ94" s="27" t="s">
        <v>87</v>
      </c>
      <c r="BA94" s="12">
        <v>120</v>
      </c>
      <c r="BB94" s="12"/>
      <c r="BC94" s="14"/>
      <c r="BD94" s="5" t="s">
        <v>235</v>
      </c>
      <c r="BE94" s="12" t="s">
        <v>110</v>
      </c>
      <c r="BF94" s="12"/>
      <c r="BG94" s="12"/>
      <c r="BH94" s="12"/>
      <c r="BI94" s="14"/>
      <c r="BJ94" s="5">
        <v>6</v>
      </c>
      <c r="BK94" s="12" t="s">
        <v>100</v>
      </c>
      <c r="BL94" s="12" t="s">
        <v>109</v>
      </c>
      <c r="BM94" s="12" t="s">
        <v>100</v>
      </c>
      <c r="BN94" s="27" t="s">
        <v>101</v>
      </c>
      <c r="BO94" s="14" t="s">
        <v>87</v>
      </c>
      <c r="BP94" s="5" t="s">
        <v>90</v>
      </c>
      <c r="BQ94" s="12" t="s">
        <v>90</v>
      </c>
      <c r="BR94" s="12" t="s">
        <v>90</v>
      </c>
      <c r="BS94" s="14"/>
      <c r="BT94" s="5"/>
      <c r="BU94" s="12"/>
      <c r="BV94" s="12"/>
      <c r="BW94" s="12"/>
      <c r="BX94" s="12"/>
      <c r="BY94" s="12"/>
      <c r="BZ94" s="12" t="s">
        <v>90</v>
      </c>
      <c r="CA94" s="12" t="s">
        <v>90</v>
      </c>
      <c r="CB94" s="12" t="s">
        <v>90</v>
      </c>
      <c r="CC94" s="12"/>
      <c r="CD94" s="12"/>
      <c r="CE94" s="12" t="s">
        <v>90</v>
      </c>
      <c r="CF94" s="17"/>
      <c r="CG94" s="26" t="s">
        <v>103</v>
      </c>
    </row>
    <row r="95" spans="1:85" x14ac:dyDescent="0.25">
      <c r="A95" s="32" t="s">
        <v>238</v>
      </c>
      <c r="B95" s="6" t="s">
        <v>239</v>
      </c>
      <c r="C95" s="7" t="s">
        <v>454</v>
      </c>
      <c r="D95" s="7" t="s">
        <v>455</v>
      </c>
      <c r="E95" s="38">
        <v>38.200000000000003</v>
      </c>
      <c r="F95" s="7">
        <v>4.5</v>
      </c>
      <c r="G95" s="10">
        <v>9.9</v>
      </c>
      <c r="H95" s="4" t="s">
        <v>240</v>
      </c>
      <c r="I95" s="7" t="s">
        <v>118</v>
      </c>
      <c r="J95" s="7" t="s">
        <v>84</v>
      </c>
      <c r="K95" s="7" t="s">
        <v>232</v>
      </c>
      <c r="L95" s="10" t="s">
        <v>88</v>
      </c>
      <c r="M95" s="7" t="s">
        <v>84</v>
      </c>
      <c r="N95" s="7" t="s">
        <v>84</v>
      </c>
      <c r="O95" s="24" t="s">
        <v>87</v>
      </c>
      <c r="P95" s="34" t="s">
        <v>89</v>
      </c>
      <c r="Q95" s="7" t="s">
        <v>32</v>
      </c>
      <c r="R95" s="10" t="s">
        <v>233</v>
      </c>
      <c r="S95" s="5" t="s">
        <v>90</v>
      </c>
      <c r="T95" s="12" t="s">
        <v>90</v>
      </c>
      <c r="U95" s="12" t="s">
        <v>90</v>
      </c>
      <c r="V95" s="12" t="s">
        <v>90</v>
      </c>
      <c r="W95" s="13" t="s">
        <v>90</v>
      </c>
      <c r="X95" s="13"/>
      <c r="Y95" s="13"/>
      <c r="Z95" s="13"/>
      <c r="AA95" s="13"/>
      <c r="AB95" s="13"/>
      <c r="AC95" s="5">
        <v>2</v>
      </c>
      <c r="AD95" s="12">
        <v>2</v>
      </c>
      <c r="AE95" s="27">
        <v>1</v>
      </c>
      <c r="AF95" s="27">
        <v>0</v>
      </c>
      <c r="AG95" s="12">
        <v>0</v>
      </c>
      <c r="AH95" s="12" t="s">
        <v>91</v>
      </c>
      <c r="AI95" s="14">
        <v>7</v>
      </c>
      <c r="AJ95" s="5">
        <v>1</v>
      </c>
      <c r="AK95" s="12">
        <v>1</v>
      </c>
      <c r="AL95" s="12">
        <v>0</v>
      </c>
      <c r="AM95" s="12" t="s">
        <v>90</v>
      </c>
      <c r="AN95" s="14"/>
      <c r="AO95" s="5" t="s">
        <v>88</v>
      </c>
      <c r="AP95" s="14" t="s">
        <v>88</v>
      </c>
      <c r="AQ95" s="5" t="s">
        <v>234</v>
      </c>
      <c r="AR95" s="12"/>
      <c r="AS95" s="12">
        <v>7</v>
      </c>
      <c r="AT95" s="14">
        <v>0</v>
      </c>
      <c r="AU95" s="5" t="s">
        <v>135</v>
      </c>
      <c r="AV95" s="12" t="s">
        <v>128</v>
      </c>
      <c r="AW95" s="17" t="s">
        <v>108</v>
      </c>
      <c r="AX95" s="5" t="s">
        <v>136</v>
      </c>
      <c r="AY95" s="12" t="s">
        <v>150</v>
      </c>
      <c r="AZ95" s="27" t="s">
        <v>87</v>
      </c>
      <c r="BA95" s="12" t="s">
        <v>241</v>
      </c>
      <c r="BB95" s="12"/>
      <c r="BC95" s="14"/>
      <c r="BD95" s="5" t="s">
        <v>235</v>
      </c>
      <c r="BE95" s="12" t="s">
        <v>110</v>
      </c>
      <c r="BF95" s="12"/>
      <c r="BG95" s="12"/>
      <c r="BH95" s="12"/>
      <c r="BI95" s="14"/>
      <c r="BJ95" s="5">
        <v>6</v>
      </c>
      <c r="BK95" s="12" t="s">
        <v>100</v>
      </c>
      <c r="BL95" s="12" t="s">
        <v>109</v>
      </c>
      <c r="BM95" s="12" t="s">
        <v>100</v>
      </c>
      <c r="BN95" s="27" t="s">
        <v>101</v>
      </c>
      <c r="BO95" s="14" t="s">
        <v>87</v>
      </c>
      <c r="BP95" s="5" t="s">
        <v>90</v>
      </c>
      <c r="BQ95" s="12" t="s">
        <v>90</v>
      </c>
      <c r="BR95" s="12" t="s">
        <v>90</v>
      </c>
      <c r="BS95" s="14"/>
      <c r="BT95" s="5"/>
      <c r="BU95" s="12"/>
      <c r="BV95" s="12"/>
      <c r="BW95" s="12"/>
      <c r="BX95" s="12"/>
      <c r="BY95" s="12"/>
      <c r="BZ95" s="12" t="s">
        <v>90</v>
      </c>
      <c r="CA95" s="12" t="s">
        <v>90</v>
      </c>
      <c r="CB95" s="12" t="s">
        <v>90</v>
      </c>
      <c r="CC95" s="12"/>
      <c r="CD95" s="12"/>
      <c r="CE95" s="12" t="s">
        <v>90</v>
      </c>
      <c r="CF95" s="17"/>
      <c r="CG95" s="26" t="s">
        <v>103</v>
      </c>
    </row>
    <row r="96" spans="1:85" x14ac:dyDescent="0.25">
      <c r="A96" s="32" t="s">
        <v>242</v>
      </c>
      <c r="B96" s="6" t="s">
        <v>243</v>
      </c>
      <c r="C96" s="7" t="s">
        <v>456</v>
      </c>
      <c r="D96" s="7" t="s">
        <v>457</v>
      </c>
      <c r="E96" s="7">
        <v>32.9</v>
      </c>
      <c r="F96" s="7">
        <v>4.0999999999999996</v>
      </c>
      <c r="G96" s="10">
        <v>9</v>
      </c>
      <c r="H96" s="4" t="s">
        <v>84</v>
      </c>
      <c r="I96" s="7" t="s">
        <v>118</v>
      </c>
      <c r="J96" s="7" t="s">
        <v>84</v>
      </c>
      <c r="K96" s="7" t="s">
        <v>232</v>
      </c>
      <c r="L96" s="10" t="s">
        <v>88</v>
      </c>
      <c r="M96" s="7" t="s">
        <v>84</v>
      </c>
      <c r="N96" s="7" t="s">
        <v>84</v>
      </c>
      <c r="O96" s="24" t="s">
        <v>87</v>
      </c>
      <c r="P96" s="34" t="s">
        <v>600</v>
      </c>
      <c r="Q96" s="7" t="s">
        <v>599</v>
      </c>
      <c r="R96" s="10" t="s">
        <v>244</v>
      </c>
      <c r="S96" s="5" t="s">
        <v>90</v>
      </c>
      <c r="T96" s="12" t="s">
        <v>90</v>
      </c>
      <c r="U96" s="12" t="s">
        <v>90</v>
      </c>
      <c r="V96" s="12" t="s">
        <v>90</v>
      </c>
      <c r="W96" s="13"/>
      <c r="X96" s="13"/>
      <c r="Y96" s="13"/>
      <c r="Z96" s="13"/>
      <c r="AA96" s="13"/>
      <c r="AB96" s="13"/>
      <c r="AC96" s="5">
        <v>2</v>
      </c>
      <c r="AD96" s="12">
        <v>2</v>
      </c>
      <c r="AE96" s="27">
        <v>1</v>
      </c>
      <c r="AF96" s="27">
        <v>0</v>
      </c>
      <c r="AG96" s="12">
        <v>0</v>
      </c>
      <c r="AH96" s="12" t="s">
        <v>91</v>
      </c>
      <c r="AI96" s="14">
        <v>4</v>
      </c>
      <c r="AJ96" s="5">
        <v>1</v>
      </c>
      <c r="AK96" s="12">
        <v>1</v>
      </c>
      <c r="AL96" s="12">
        <v>0</v>
      </c>
      <c r="AM96" s="12" t="s">
        <v>90</v>
      </c>
      <c r="AN96" s="14"/>
      <c r="AO96" s="5" t="s">
        <v>88</v>
      </c>
      <c r="AP96" s="14" t="s">
        <v>88</v>
      </c>
      <c r="AQ96" s="5" t="s">
        <v>234</v>
      </c>
      <c r="AR96" s="12"/>
      <c r="AS96" s="12"/>
      <c r="AT96" s="14">
        <v>0</v>
      </c>
      <c r="AU96" s="5" t="s">
        <v>135</v>
      </c>
      <c r="AV96" s="12" t="s">
        <v>128</v>
      </c>
      <c r="AW96" s="17" t="s">
        <v>108</v>
      </c>
      <c r="AX96" s="5" t="s">
        <v>245</v>
      </c>
      <c r="AY96" s="12" t="s">
        <v>150</v>
      </c>
      <c r="AZ96" s="27" t="s">
        <v>87</v>
      </c>
      <c r="BA96" s="12">
        <v>120</v>
      </c>
      <c r="BB96" s="12"/>
      <c r="BC96" s="14"/>
      <c r="BD96" s="5" t="s">
        <v>235</v>
      </c>
      <c r="BE96" s="12" t="s">
        <v>110</v>
      </c>
      <c r="BF96" s="12"/>
      <c r="BG96" s="12"/>
      <c r="BH96" s="12"/>
      <c r="BI96" s="14"/>
      <c r="BJ96" s="5">
        <v>6</v>
      </c>
      <c r="BK96" s="12" t="s">
        <v>100</v>
      </c>
      <c r="BL96" s="12" t="s">
        <v>109</v>
      </c>
      <c r="BM96" s="12" t="s">
        <v>100</v>
      </c>
      <c r="BN96" s="27" t="s">
        <v>101</v>
      </c>
      <c r="BO96" s="14" t="s">
        <v>87</v>
      </c>
      <c r="BP96" s="5" t="s">
        <v>90</v>
      </c>
      <c r="BQ96" s="12" t="s">
        <v>90</v>
      </c>
      <c r="BR96" s="12" t="s">
        <v>90</v>
      </c>
      <c r="BS96" s="14"/>
      <c r="BT96" s="5"/>
      <c r="BU96" s="12"/>
      <c r="BV96" s="12"/>
      <c r="BW96" s="12"/>
      <c r="BX96" s="12"/>
      <c r="BY96" s="12"/>
      <c r="BZ96" s="12" t="s">
        <v>90</v>
      </c>
      <c r="CA96" s="12" t="s">
        <v>90</v>
      </c>
      <c r="CB96" s="12" t="s">
        <v>90</v>
      </c>
      <c r="CC96" s="12"/>
      <c r="CD96" s="12"/>
      <c r="CE96" s="12" t="s">
        <v>90</v>
      </c>
      <c r="CF96" s="17"/>
      <c r="CG96" s="26" t="s">
        <v>103</v>
      </c>
    </row>
    <row r="97" spans="1:85" x14ac:dyDescent="0.25">
      <c r="A97" s="32" t="s">
        <v>246</v>
      </c>
      <c r="B97" s="6" t="s">
        <v>247</v>
      </c>
      <c r="C97" s="7" t="s">
        <v>454</v>
      </c>
      <c r="D97" s="7" t="s">
        <v>455</v>
      </c>
      <c r="E97" s="38">
        <v>38.200000000000003</v>
      </c>
      <c r="F97" s="7">
        <v>4.5</v>
      </c>
      <c r="G97" s="10">
        <v>9.9</v>
      </c>
      <c r="H97" s="4" t="s">
        <v>93</v>
      </c>
      <c r="I97" s="7" t="s">
        <v>118</v>
      </c>
      <c r="J97" s="7" t="s">
        <v>84</v>
      </c>
      <c r="K97" s="7" t="s">
        <v>232</v>
      </c>
      <c r="L97" s="10" t="s">
        <v>88</v>
      </c>
      <c r="M97" s="7" t="s">
        <v>84</v>
      </c>
      <c r="N97" s="7" t="s">
        <v>84</v>
      </c>
      <c r="O97" s="24" t="s">
        <v>87</v>
      </c>
      <c r="P97" s="34" t="s">
        <v>89</v>
      </c>
      <c r="Q97" s="7" t="s">
        <v>32</v>
      </c>
      <c r="R97" s="10" t="s">
        <v>233</v>
      </c>
      <c r="S97" s="5" t="s">
        <v>90</v>
      </c>
      <c r="T97" s="12" t="s">
        <v>90</v>
      </c>
      <c r="U97" s="12" t="s">
        <v>90</v>
      </c>
      <c r="V97" s="12" t="s">
        <v>90</v>
      </c>
      <c r="W97" s="13" t="s">
        <v>90</v>
      </c>
      <c r="X97" s="13"/>
      <c r="Y97" s="13"/>
      <c r="Z97" s="13"/>
      <c r="AA97" s="13"/>
      <c r="AB97" s="13"/>
      <c r="AC97" s="5">
        <v>2</v>
      </c>
      <c r="AD97" s="12">
        <v>2</v>
      </c>
      <c r="AE97" s="27">
        <v>1</v>
      </c>
      <c r="AF97" s="27">
        <v>0</v>
      </c>
      <c r="AG97" s="12">
        <v>0</v>
      </c>
      <c r="AH97" s="12" t="s">
        <v>91</v>
      </c>
      <c r="AI97" s="14">
        <v>7</v>
      </c>
      <c r="AJ97" s="5">
        <v>1</v>
      </c>
      <c r="AK97" s="12">
        <v>1</v>
      </c>
      <c r="AL97" s="12">
        <v>0</v>
      </c>
      <c r="AM97" s="12" t="s">
        <v>90</v>
      </c>
      <c r="AN97" s="14"/>
      <c r="AO97" s="5" t="s">
        <v>88</v>
      </c>
      <c r="AP97" s="14" t="s">
        <v>88</v>
      </c>
      <c r="AQ97" s="5" t="s">
        <v>234</v>
      </c>
      <c r="AR97" s="12"/>
      <c r="AS97" s="12">
        <v>7</v>
      </c>
      <c r="AT97" s="14">
        <v>0</v>
      </c>
      <c r="AU97" s="5" t="s">
        <v>135</v>
      </c>
      <c r="AV97" s="12" t="s">
        <v>128</v>
      </c>
      <c r="AW97" s="17" t="s">
        <v>108</v>
      </c>
      <c r="AX97" s="5" t="s">
        <v>136</v>
      </c>
      <c r="AY97" s="12" t="s">
        <v>150</v>
      </c>
      <c r="AZ97" s="27" t="s">
        <v>87</v>
      </c>
      <c r="BA97" s="12">
        <v>120</v>
      </c>
      <c r="BB97" s="12"/>
      <c r="BC97" s="14"/>
      <c r="BD97" s="5" t="s">
        <v>235</v>
      </c>
      <c r="BE97" s="12" t="s">
        <v>110</v>
      </c>
      <c r="BF97" s="12"/>
      <c r="BG97" s="12"/>
      <c r="BH97" s="12"/>
      <c r="BI97" s="14"/>
      <c r="BJ97" s="5">
        <v>6</v>
      </c>
      <c r="BK97" s="12" t="s">
        <v>100</v>
      </c>
      <c r="BL97" s="12" t="s">
        <v>109</v>
      </c>
      <c r="BM97" s="12" t="s">
        <v>100</v>
      </c>
      <c r="BN97" s="27" t="s">
        <v>101</v>
      </c>
      <c r="BO97" s="14" t="s">
        <v>87</v>
      </c>
      <c r="BP97" s="5" t="s">
        <v>90</v>
      </c>
      <c r="BQ97" s="12" t="s">
        <v>90</v>
      </c>
      <c r="BR97" s="12" t="s">
        <v>90</v>
      </c>
      <c r="BS97" s="14"/>
      <c r="BT97" s="5"/>
      <c r="BU97" s="12"/>
      <c r="BV97" s="12"/>
      <c r="BW97" s="12"/>
      <c r="BX97" s="12"/>
      <c r="BY97" s="12"/>
      <c r="BZ97" s="12" t="s">
        <v>90</v>
      </c>
      <c r="CA97" s="12" t="s">
        <v>90</v>
      </c>
      <c r="CB97" s="12" t="s">
        <v>90</v>
      </c>
      <c r="CC97" s="12"/>
      <c r="CD97" s="12"/>
      <c r="CE97" s="12" t="s">
        <v>90</v>
      </c>
      <c r="CF97" s="17"/>
      <c r="CG97" s="26" t="s">
        <v>103</v>
      </c>
    </row>
    <row r="98" spans="1:85" x14ac:dyDescent="0.25">
      <c r="A98" s="32" t="s">
        <v>248</v>
      </c>
      <c r="B98" s="6" t="s">
        <v>249</v>
      </c>
      <c r="C98" s="7" t="s">
        <v>454</v>
      </c>
      <c r="D98" s="7" t="s">
        <v>455</v>
      </c>
      <c r="E98" s="38">
        <v>38.200000000000003</v>
      </c>
      <c r="F98" s="7">
        <v>4.5</v>
      </c>
      <c r="G98" s="10">
        <v>9.9</v>
      </c>
      <c r="H98" s="4" t="s">
        <v>88</v>
      </c>
      <c r="I98" s="7" t="s">
        <v>118</v>
      </c>
      <c r="J98" s="7" t="s">
        <v>84</v>
      </c>
      <c r="K98" s="7" t="s">
        <v>232</v>
      </c>
      <c r="L98" s="10" t="s">
        <v>88</v>
      </c>
      <c r="M98" s="7" t="s">
        <v>84</v>
      </c>
      <c r="N98" s="7" t="s">
        <v>84</v>
      </c>
      <c r="O98" s="24" t="s">
        <v>87</v>
      </c>
      <c r="P98" s="25" t="s">
        <v>89</v>
      </c>
      <c r="Q98" s="10" t="s">
        <v>32</v>
      </c>
      <c r="R98" s="10" t="s">
        <v>233</v>
      </c>
      <c r="S98" s="5" t="s">
        <v>90</v>
      </c>
      <c r="T98" s="12" t="s">
        <v>90</v>
      </c>
      <c r="U98" s="12" t="s">
        <v>90</v>
      </c>
      <c r="V98" s="12" t="s">
        <v>90</v>
      </c>
      <c r="W98" s="13" t="s">
        <v>90</v>
      </c>
      <c r="X98" s="13"/>
      <c r="Y98" s="13"/>
      <c r="Z98" s="13"/>
      <c r="AA98" s="13"/>
      <c r="AB98" s="13"/>
      <c r="AC98" s="5">
        <v>2</v>
      </c>
      <c r="AD98" s="12">
        <v>2</v>
      </c>
      <c r="AE98" s="27">
        <v>1</v>
      </c>
      <c r="AF98" s="27">
        <v>0</v>
      </c>
      <c r="AG98" s="12">
        <v>0</v>
      </c>
      <c r="AH98" s="12" t="s">
        <v>91</v>
      </c>
      <c r="AI98" s="14">
        <v>7</v>
      </c>
      <c r="AJ98" s="5">
        <v>1</v>
      </c>
      <c r="AK98" s="12">
        <v>1</v>
      </c>
      <c r="AL98" s="12">
        <v>0</v>
      </c>
      <c r="AM98" s="12" t="s">
        <v>90</v>
      </c>
      <c r="AN98" s="14"/>
      <c r="AO98" s="5" t="s">
        <v>88</v>
      </c>
      <c r="AP98" s="14" t="s">
        <v>88</v>
      </c>
      <c r="AQ98" s="5" t="s">
        <v>234</v>
      </c>
      <c r="AR98" s="12"/>
      <c r="AS98" s="12">
        <v>7</v>
      </c>
      <c r="AT98" s="14">
        <v>0</v>
      </c>
      <c r="AU98" s="5" t="s">
        <v>135</v>
      </c>
      <c r="AV98" s="12" t="s">
        <v>128</v>
      </c>
      <c r="AW98" s="17" t="s">
        <v>108</v>
      </c>
      <c r="AX98" s="5" t="s">
        <v>136</v>
      </c>
      <c r="AY98" s="12" t="s">
        <v>150</v>
      </c>
      <c r="AZ98" s="27" t="s">
        <v>87</v>
      </c>
      <c r="BA98" s="12">
        <v>120</v>
      </c>
      <c r="BB98" s="12"/>
      <c r="BC98" s="14"/>
      <c r="BD98" s="5" t="s">
        <v>235</v>
      </c>
      <c r="BE98" s="12" t="s">
        <v>110</v>
      </c>
      <c r="BF98" s="12"/>
      <c r="BG98" s="12"/>
      <c r="BH98" s="12"/>
      <c r="BI98" s="14"/>
      <c r="BJ98" s="5">
        <v>6</v>
      </c>
      <c r="BK98" s="12" t="s">
        <v>100</v>
      </c>
      <c r="BL98" s="12" t="s">
        <v>109</v>
      </c>
      <c r="BM98" s="12" t="s">
        <v>100</v>
      </c>
      <c r="BN98" s="27" t="s">
        <v>101</v>
      </c>
      <c r="BO98" s="14" t="s">
        <v>87</v>
      </c>
      <c r="BP98" s="5" t="s">
        <v>90</v>
      </c>
      <c r="BQ98" s="12" t="s">
        <v>90</v>
      </c>
      <c r="BR98" s="12" t="s">
        <v>90</v>
      </c>
      <c r="BS98" s="14"/>
      <c r="BT98" s="5"/>
      <c r="BU98" s="12"/>
      <c r="BV98" s="12"/>
      <c r="BW98" s="12"/>
      <c r="BX98" s="12"/>
      <c r="BY98" s="12"/>
      <c r="BZ98" s="12" t="s">
        <v>90</v>
      </c>
      <c r="CA98" s="12" t="s">
        <v>90</v>
      </c>
      <c r="CB98" s="12" t="s">
        <v>90</v>
      </c>
      <c r="CC98" s="12"/>
      <c r="CD98" s="12"/>
      <c r="CE98" s="12" t="s">
        <v>90</v>
      </c>
      <c r="CF98" s="17"/>
      <c r="CG98" s="26" t="s">
        <v>103</v>
      </c>
    </row>
    <row r="99" spans="1:85" x14ac:dyDescent="0.25">
      <c r="A99" s="32" t="s">
        <v>567</v>
      </c>
      <c r="B99" s="6" t="s">
        <v>568</v>
      </c>
      <c r="C99" s="7" t="s">
        <v>569</v>
      </c>
      <c r="D99" s="7" t="s">
        <v>570</v>
      </c>
      <c r="E99" s="7">
        <v>58.9</v>
      </c>
      <c r="F99" s="7">
        <v>10.1</v>
      </c>
      <c r="G99" s="7">
        <v>22.220000000000002</v>
      </c>
      <c r="H99" s="9" t="s">
        <v>84</v>
      </c>
      <c r="I99" s="7" t="s">
        <v>118</v>
      </c>
      <c r="J99" s="7" t="s">
        <v>84</v>
      </c>
      <c r="K99" s="7" t="s">
        <v>84</v>
      </c>
      <c r="L99" s="10" t="s">
        <v>87</v>
      </c>
      <c r="M99" s="7" t="s">
        <v>84</v>
      </c>
      <c r="N99" s="7" t="s">
        <v>84</v>
      </c>
      <c r="O99" s="24" t="s">
        <v>84</v>
      </c>
      <c r="P99" s="34" t="s">
        <v>89</v>
      </c>
      <c r="Q99" s="7" t="s">
        <v>32</v>
      </c>
      <c r="R99" s="7" t="s">
        <v>87</v>
      </c>
      <c r="S99" s="5" t="s">
        <v>90</v>
      </c>
      <c r="T99" s="12" t="s">
        <v>90</v>
      </c>
      <c r="U99" s="12" t="s">
        <v>90</v>
      </c>
      <c r="V99" s="12" t="s">
        <v>90</v>
      </c>
      <c r="W99" s="13" t="s">
        <v>90</v>
      </c>
      <c r="X99" s="13" t="s">
        <v>90</v>
      </c>
      <c r="Y99" s="13"/>
      <c r="Z99" s="13"/>
      <c r="AA99" s="13"/>
      <c r="AB99" s="13"/>
      <c r="AC99" s="16">
        <v>0</v>
      </c>
      <c r="AD99" s="27" t="s">
        <v>491</v>
      </c>
      <c r="AE99" s="12" t="s">
        <v>492</v>
      </c>
      <c r="AF99" s="12">
        <v>0</v>
      </c>
      <c r="AG99" s="12">
        <v>0</v>
      </c>
      <c r="AH99" s="12" t="s">
        <v>91</v>
      </c>
      <c r="AI99" s="14" t="s">
        <v>194</v>
      </c>
      <c r="AJ99" s="5">
        <v>0</v>
      </c>
      <c r="AK99" s="12">
        <v>2</v>
      </c>
      <c r="AL99" s="12">
        <v>1</v>
      </c>
      <c r="AM99" s="12" t="s">
        <v>90</v>
      </c>
      <c r="AN99" s="17"/>
      <c r="AO99" s="5" t="s">
        <v>88</v>
      </c>
      <c r="AP99" s="14" t="s">
        <v>87</v>
      </c>
      <c r="AQ99" s="5" t="s">
        <v>493</v>
      </c>
      <c r="AR99" s="12" t="s">
        <v>90</v>
      </c>
      <c r="AS99" s="12">
        <v>16</v>
      </c>
      <c r="AT99" s="17">
        <v>5</v>
      </c>
      <c r="AU99" s="57" t="s">
        <v>494</v>
      </c>
      <c r="AV99" s="12" t="s">
        <v>495</v>
      </c>
      <c r="AW99" s="58" t="s">
        <v>571</v>
      </c>
      <c r="AX99" s="5" t="s">
        <v>149</v>
      </c>
      <c r="AY99" s="12" t="s">
        <v>188</v>
      </c>
      <c r="AZ99" s="12" t="s">
        <v>136</v>
      </c>
      <c r="BA99" s="12">
        <v>120</v>
      </c>
      <c r="BB99" s="12" t="s">
        <v>496</v>
      </c>
      <c r="BC99" s="12" t="s">
        <v>496</v>
      </c>
      <c r="BD99" s="5" t="s">
        <v>196</v>
      </c>
      <c r="BE99" s="12" t="s">
        <v>197</v>
      </c>
      <c r="BF99" s="12" t="s">
        <v>99</v>
      </c>
      <c r="BG99" s="12"/>
      <c r="BH99" s="12"/>
      <c r="BI99" s="17"/>
      <c r="BJ99" s="5">
        <v>9</v>
      </c>
      <c r="BK99" s="12" t="s">
        <v>102</v>
      </c>
      <c r="BL99" s="12" t="s">
        <v>101</v>
      </c>
      <c r="BM99" s="12" t="s">
        <v>102</v>
      </c>
      <c r="BN99" s="12" t="s">
        <v>100</v>
      </c>
      <c r="BO99" s="14" t="s">
        <v>87</v>
      </c>
      <c r="BP99" s="5" t="s">
        <v>90</v>
      </c>
      <c r="BQ99" s="12" t="s">
        <v>90</v>
      </c>
      <c r="BR99" s="12" t="s">
        <v>90</v>
      </c>
      <c r="BS99" s="17"/>
      <c r="BT99" s="5" t="s">
        <v>90</v>
      </c>
      <c r="BU99" s="12" t="s">
        <v>90</v>
      </c>
      <c r="BV99" s="12" t="s">
        <v>90</v>
      </c>
      <c r="BW99" s="12"/>
      <c r="BX99" s="12"/>
      <c r="BY99" s="12"/>
      <c r="BZ99" s="12" t="s">
        <v>90</v>
      </c>
      <c r="CA99" s="12" t="s">
        <v>90</v>
      </c>
      <c r="CB99" s="12" t="s">
        <v>90</v>
      </c>
      <c r="CC99" s="12" t="s">
        <v>90</v>
      </c>
      <c r="CD99" s="12" t="s">
        <v>90</v>
      </c>
      <c r="CE99" s="12"/>
      <c r="CF99" s="17" t="s">
        <v>90</v>
      </c>
      <c r="CG99" s="26" t="s">
        <v>103</v>
      </c>
    </row>
    <row r="100" spans="1:85" x14ac:dyDescent="0.25">
      <c r="A100" s="32" t="s">
        <v>572</v>
      </c>
      <c r="B100" s="6" t="s">
        <v>573</v>
      </c>
      <c r="C100" s="7" t="s">
        <v>569</v>
      </c>
      <c r="D100" s="7" t="s">
        <v>570</v>
      </c>
      <c r="E100" s="7">
        <v>58.9</v>
      </c>
      <c r="F100" s="7">
        <v>10.5</v>
      </c>
      <c r="G100" s="7">
        <v>23.1</v>
      </c>
      <c r="H100" s="9" t="s">
        <v>84</v>
      </c>
      <c r="I100" s="7" t="s">
        <v>118</v>
      </c>
      <c r="J100" s="7" t="s">
        <v>84</v>
      </c>
      <c r="K100" s="7" t="s">
        <v>84</v>
      </c>
      <c r="L100" s="10" t="s">
        <v>87</v>
      </c>
      <c r="M100" s="7" t="s">
        <v>84</v>
      </c>
      <c r="N100" s="7" t="s">
        <v>84</v>
      </c>
      <c r="O100" s="24" t="s">
        <v>84</v>
      </c>
      <c r="P100" s="34" t="s">
        <v>89</v>
      </c>
      <c r="Q100" s="7" t="s">
        <v>32</v>
      </c>
      <c r="R100" s="10" t="s">
        <v>502</v>
      </c>
      <c r="S100" s="5" t="s">
        <v>90</v>
      </c>
      <c r="T100" s="12" t="s">
        <v>90</v>
      </c>
      <c r="U100" s="12" t="s">
        <v>90</v>
      </c>
      <c r="V100" s="12" t="s">
        <v>90</v>
      </c>
      <c r="W100" s="13" t="s">
        <v>90</v>
      </c>
      <c r="X100" s="13" t="s">
        <v>90</v>
      </c>
      <c r="Y100" s="13"/>
      <c r="Z100" s="13"/>
      <c r="AA100" s="13"/>
      <c r="AB100" s="13"/>
      <c r="AC100" s="16">
        <v>0</v>
      </c>
      <c r="AD100" s="27" t="s">
        <v>491</v>
      </c>
      <c r="AE100" s="12" t="s">
        <v>492</v>
      </c>
      <c r="AF100" s="12">
        <v>0</v>
      </c>
      <c r="AG100" s="12">
        <v>0</v>
      </c>
      <c r="AH100" s="12" t="s">
        <v>91</v>
      </c>
      <c r="AI100" s="14" t="s">
        <v>194</v>
      </c>
      <c r="AJ100" s="5">
        <v>0</v>
      </c>
      <c r="AK100" s="12">
        <v>2</v>
      </c>
      <c r="AL100" s="12">
        <v>1</v>
      </c>
      <c r="AM100" s="12" t="s">
        <v>90</v>
      </c>
      <c r="AN100" s="17"/>
      <c r="AO100" s="5" t="s">
        <v>88</v>
      </c>
      <c r="AP100" s="14" t="s">
        <v>87</v>
      </c>
      <c r="AQ100" s="5" t="s">
        <v>493</v>
      </c>
      <c r="AR100" s="12" t="s">
        <v>90</v>
      </c>
      <c r="AS100" s="12">
        <v>16</v>
      </c>
      <c r="AT100" s="17">
        <v>5</v>
      </c>
      <c r="AU100" s="57" t="s">
        <v>494</v>
      </c>
      <c r="AV100" s="12" t="s">
        <v>495</v>
      </c>
      <c r="AW100" s="58" t="s">
        <v>571</v>
      </c>
      <c r="AX100" s="5" t="s">
        <v>149</v>
      </c>
      <c r="AY100" s="12" t="s">
        <v>188</v>
      </c>
      <c r="AZ100" s="12" t="s">
        <v>136</v>
      </c>
      <c r="BA100" s="12">
        <v>120</v>
      </c>
      <c r="BB100" s="12" t="s">
        <v>496</v>
      </c>
      <c r="BC100" s="12" t="s">
        <v>496</v>
      </c>
      <c r="BD100" s="5" t="s">
        <v>196</v>
      </c>
      <c r="BE100" s="12" t="s">
        <v>197</v>
      </c>
      <c r="BF100" s="12" t="s">
        <v>99</v>
      </c>
      <c r="BG100" s="12"/>
      <c r="BH100" s="12"/>
      <c r="BI100" s="17"/>
      <c r="BJ100" s="5">
        <v>9</v>
      </c>
      <c r="BK100" s="12" t="s">
        <v>102</v>
      </c>
      <c r="BL100" s="12" t="s">
        <v>101</v>
      </c>
      <c r="BM100" s="12" t="s">
        <v>102</v>
      </c>
      <c r="BN100" s="12" t="s">
        <v>100</v>
      </c>
      <c r="BO100" s="14" t="s">
        <v>87</v>
      </c>
      <c r="BP100" s="5" t="s">
        <v>90</v>
      </c>
      <c r="BQ100" s="12" t="s">
        <v>90</v>
      </c>
      <c r="BR100" s="12" t="s">
        <v>90</v>
      </c>
      <c r="BS100" s="17"/>
      <c r="BT100" s="5" t="s">
        <v>90</v>
      </c>
      <c r="BU100" s="12" t="s">
        <v>90</v>
      </c>
      <c r="BV100" s="12" t="s">
        <v>90</v>
      </c>
      <c r="BW100" s="12"/>
      <c r="BX100" s="12"/>
      <c r="BY100" s="12"/>
      <c r="BZ100" s="12" t="s">
        <v>90</v>
      </c>
      <c r="CA100" s="12" t="s">
        <v>90</v>
      </c>
      <c r="CB100" s="12" t="s">
        <v>90</v>
      </c>
      <c r="CC100" s="12" t="s">
        <v>90</v>
      </c>
      <c r="CD100" s="12" t="s">
        <v>90</v>
      </c>
      <c r="CE100" s="12"/>
      <c r="CF100" s="17" t="s">
        <v>90</v>
      </c>
      <c r="CG100" s="26" t="s">
        <v>103</v>
      </c>
    </row>
    <row r="101" spans="1:85" x14ac:dyDescent="0.25">
      <c r="A101" s="32" t="s">
        <v>574</v>
      </c>
      <c r="B101" s="6" t="s">
        <v>575</v>
      </c>
      <c r="C101" s="7" t="s">
        <v>569</v>
      </c>
      <c r="D101" s="7" t="s">
        <v>570</v>
      </c>
      <c r="E101" s="7">
        <v>58.9</v>
      </c>
      <c r="F101" s="7">
        <v>10.5</v>
      </c>
      <c r="G101" s="7">
        <v>23.1</v>
      </c>
      <c r="H101" s="9" t="s">
        <v>84</v>
      </c>
      <c r="I101" s="7" t="s">
        <v>118</v>
      </c>
      <c r="J101" s="7" t="s">
        <v>84</v>
      </c>
      <c r="K101" s="7" t="s">
        <v>84</v>
      </c>
      <c r="L101" s="10" t="s">
        <v>87</v>
      </c>
      <c r="M101" s="7" t="s">
        <v>84</v>
      </c>
      <c r="N101" s="7" t="s">
        <v>84</v>
      </c>
      <c r="O101" s="24" t="s">
        <v>84</v>
      </c>
      <c r="P101" s="34" t="s">
        <v>89</v>
      </c>
      <c r="Q101" s="7" t="s">
        <v>32</v>
      </c>
      <c r="R101" s="10" t="s">
        <v>499</v>
      </c>
      <c r="S101" s="5" t="s">
        <v>90</v>
      </c>
      <c r="T101" s="12" t="s">
        <v>90</v>
      </c>
      <c r="U101" s="12" t="s">
        <v>90</v>
      </c>
      <c r="V101" s="12" t="s">
        <v>90</v>
      </c>
      <c r="W101" s="13" t="s">
        <v>90</v>
      </c>
      <c r="X101" s="13" t="s">
        <v>90</v>
      </c>
      <c r="Y101" s="13"/>
      <c r="Z101" s="13"/>
      <c r="AA101" s="13"/>
      <c r="AB101" s="13"/>
      <c r="AC101" s="16">
        <v>0</v>
      </c>
      <c r="AD101" s="27" t="s">
        <v>491</v>
      </c>
      <c r="AE101" s="12" t="s">
        <v>492</v>
      </c>
      <c r="AF101" s="12">
        <v>0</v>
      </c>
      <c r="AG101" s="12">
        <v>0</v>
      </c>
      <c r="AH101" s="12" t="s">
        <v>91</v>
      </c>
      <c r="AI101" s="14" t="s">
        <v>194</v>
      </c>
      <c r="AJ101" s="5">
        <v>0</v>
      </c>
      <c r="AK101" s="12">
        <v>2</v>
      </c>
      <c r="AL101" s="12">
        <v>1</v>
      </c>
      <c r="AM101" s="12" t="s">
        <v>90</v>
      </c>
      <c r="AN101" s="17"/>
      <c r="AO101" s="5" t="s">
        <v>88</v>
      </c>
      <c r="AP101" s="14" t="s">
        <v>87</v>
      </c>
      <c r="AQ101" s="5" t="s">
        <v>493</v>
      </c>
      <c r="AR101" s="12" t="s">
        <v>90</v>
      </c>
      <c r="AS101" s="12">
        <v>16</v>
      </c>
      <c r="AT101" s="17">
        <v>5</v>
      </c>
      <c r="AU101" s="57" t="s">
        <v>494</v>
      </c>
      <c r="AV101" s="12" t="s">
        <v>495</v>
      </c>
      <c r="AW101" s="58" t="s">
        <v>571</v>
      </c>
      <c r="AX101" s="5" t="s">
        <v>149</v>
      </c>
      <c r="AY101" s="12" t="s">
        <v>188</v>
      </c>
      <c r="AZ101" s="12" t="s">
        <v>136</v>
      </c>
      <c r="BA101" s="12">
        <v>120</v>
      </c>
      <c r="BB101" s="12" t="s">
        <v>496</v>
      </c>
      <c r="BC101" s="12" t="s">
        <v>496</v>
      </c>
      <c r="BD101" s="5" t="s">
        <v>196</v>
      </c>
      <c r="BE101" s="12" t="s">
        <v>197</v>
      </c>
      <c r="BF101" s="12" t="s">
        <v>99</v>
      </c>
      <c r="BG101" s="12"/>
      <c r="BH101" s="12"/>
      <c r="BI101" s="17"/>
      <c r="BJ101" s="5">
        <v>9</v>
      </c>
      <c r="BK101" s="12" t="s">
        <v>102</v>
      </c>
      <c r="BL101" s="12" t="s">
        <v>101</v>
      </c>
      <c r="BM101" s="12" t="s">
        <v>102</v>
      </c>
      <c r="BN101" s="12" t="s">
        <v>100</v>
      </c>
      <c r="BO101" s="14" t="s">
        <v>87</v>
      </c>
      <c r="BP101" s="5" t="s">
        <v>90</v>
      </c>
      <c r="BQ101" s="12" t="s">
        <v>90</v>
      </c>
      <c r="BR101" s="12" t="s">
        <v>90</v>
      </c>
      <c r="BS101" s="17"/>
      <c r="BT101" s="5" t="s">
        <v>90</v>
      </c>
      <c r="BU101" s="12" t="s">
        <v>90</v>
      </c>
      <c r="BV101" s="12" t="s">
        <v>90</v>
      </c>
      <c r="BW101" s="12"/>
      <c r="BX101" s="12"/>
      <c r="BY101" s="12"/>
      <c r="BZ101" s="12" t="s">
        <v>90</v>
      </c>
      <c r="CA101" s="12" t="s">
        <v>90</v>
      </c>
      <c r="CB101" s="12" t="s">
        <v>90</v>
      </c>
      <c r="CC101" s="12" t="s">
        <v>90</v>
      </c>
      <c r="CD101" s="12" t="s">
        <v>90</v>
      </c>
      <c r="CE101" s="12"/>
      <c r="CF101" s="17" t="s">
        <v>90</v>
      </c>
      <c r="CG101" s="26" t="s">
        <v>103</v>
      </c>
    </row>
    <row r="102" spans="1:85" x14ac:dyDescent="0.25">
      <c r="A102" s="32" t="s">
        <v>576</v>
      </c>
      <c r="B102" s="6" t="s">
        <v>577</v>
      </c>
      <c r="C102" s="7" t="s">
        <v>569</v>
      </c>
      <c r="D102" s="7" t="s">
        <v>570</v>
      </c>
      <c r="E102" s="7">
        <v>58.9</v>
      </c>
      <c r="F102" s="7">
        <v>10.5</v>
      </c>
      <c r="G102" s="7">
        <v>23.1</v>
      </c>
      <c r="H102" s="9" t="s">
        <v>240</v>
      </c>
      <c r="I102" s="7" t="s">
        <v>118</v>
      </c>
      <c r="J102" s="7" t="s">
        <v>84</v>
      </c>
      <c r="K102" s="7" t="s">
        <v>84</v>
      </c>
      <c r="L102" s="10" t="s">
        <v>87</v>
      </c>
      <c r="M102" s="7" t="s">
        <v>84</v>
      </c>
      <c r="N102" s="7" t="s">
        <v>84</v>
      </c>
      <c r="O102" s="24" t="s">
        <v>84</v>
      </c>
      <c r="P102" s="34" t="s">
        <v>89</v>
      </c>
      <c r="Q102" s="7" t="s">
        <v>32</v>
      </c>
      <c r="R102" s="10" t="s">
        <v>499</v>
      </c>
      <c r="S102" s="5" t="s">
        <v>90</v>
      </c>
      <c r="T102" s="12" t="s">
        <v>90</v>
      </c>
      <c r="U102" s="12" t="s">
        <v>90</v>
      </c>
      <c r="V102" s="12" t="s">
        <v>90</v>
      </c>
      <c r="W102" s="13" t="s">
        <v>90</v>
      </c>
      <c r="X102" s="13" t="s">
        <v>90</v>
      </c>
      <c r="Y102" s="13"/>
      <c r="Z102" s="13"/>
      <c r="AA102" s="13"/>
      <c r="AB102" s="13"/>
      <c r="AC102" s="16">
        <v>0</v>
      </c>
      <c r="AD102" s="27" t="s">
        <v>491</v>
      </c>
      <c r="AE102" s="12" t="s">
        <v>492</v>
      </c>
      <c r="AF102" s="12">
        <v>0</v>
      </c>
      <c r="AG102" s="12">
        <v>0</v>
      </c>
      <c r="AH102" s="12" t="s">
        <v>91</v>
      </c>
      <c r="AI102" s="14" t="s">
        <v>194</v>
      </c>
      <c r="AJ102" s="5">
        <v>0</v>
      </c>
      <c r="AK102" s="12">
        <v>2</v>
      </c>
      <c r="AL102" s="12">
        <v>1</v>
      </c>
      <c r="AM102" s="12" t="s">
        <v>90</v>
      </c>
      <c r="AN102" s="17"/>
      <c r="AO102" s="5" t="s">
        <v>88</v>
      </c>
      <c r="AP102" s="14" t="s">
        <v>87</v>
      </c>
      <c r="AQ102" s="5" t="s">
        <v>493</v>
      </c>
      <c r="AR102" s="12" t="s">
        <v>90</v>
      </c>
      <c r="AS102" s="12">
        <v>16</v>
      </c>
      <c r="AT102" s="17">
        <v>5</v>
      </c>
      <c r="AU102" s="57" t="s">
        <v>494</v>
      </c>
      <c r="AV102" s="12" t="s">
        <v>495</v>
      </c>
      <c r="AW102" s="58" t="s">
        <v>571</v>
      </c>
      <c r="AX102" s="5" t="s">
        <v>149</v>
      </c>
      <c r="AY102" s="12" t="s">
        <v>188</v>
      </c>
      <c r="AZ102" s="12" t="s">
        <v>136</v>
      </c>
      <c r="BA102" s="12">
        <v>120</v>
      </c>
      <c r="BB102" s="12" t="s">
        <v>496</v>
      </c>
      <c r="BC102" s="12" t="s">
        <v>496</v>
      </c>
      <c r="BD102" s="5" t="s">
        <v>196</v>
      </c>
      <c r="BE102" s="12" t="s">
        <v>197</v>
      </c>
      <c r="BF102" s="12" t="s">
        <v>99</v>
      </c>
      <c r="BG102" s="12"/>
      <c r="BH102" s="12"/>
      <c r="BI102" s="17"/>
      <c r="BJ102" s="5">
        <v>9</v>
      </c>
      <c r="BK102" s="12" t="s">
        <v>102</v>
      </c>
      <c r="BL102" s="12" t="s">
        <v>101</v>
      </c>
      <c r="BM102" s="12" t="s">
        <v>102</v>
      </c>
      <c r="BN102" s="12" t="s">
        <v>100</v>
      </c>
      <c r="BO102" s="14" t="s">
        <v>87</v>
      </c>
      <c r="BP102" s="5" t="s">
        <v>90</v>
      </c>
      <c r="BQ102" s="12" t="s">
        <v>90</v>
      </c>
      <c r="BR102" s="12" t="s">
        <v>90</v>
      </c>
      <c r="BS102" s="17"/>
      <c r="BT102" s="5" t="s">
        <v>90</v>
      </c>
      <c r="BU102" s="12" t="s">
        <v>90</v>
      </c>
      <c r="BV102" s="12" t="s">
        <v>90</v>
      </c>
      <c r="BW102" s="12"/>
      <c r="BX102" s="12"/>
      <c r="BY102" s="12"/>
      <c r="BZ102" s="12" t="s">
        <v>90</v>
      </c>
      <c r="CA102" s="12" t="s">
        <v>90</v>
      </c>
      <c r="CB102" s="12" t="s">
        <v>90</v>
      </c>
      <c r="CC102" s="12" t="s">
        <v>90</v>
      </c>
      <c r="CD102" s="12" t="s">
        <v>90</v>
      </c>
      <c r="CE102" s="12"/>
      <c r="CF102" s="17" t="s">
        <v>90</v>
      </c>
      <c r="CG102" s="26" t="s">
        <v>103</v>
      </c>
    </row>
    <row r="103" spans="1:85" x14ac:dyDescent="0.25">
      <c r="A103" s="32" t="s">
        <v>578</v>
      </c>
      <c r="B103" s="6" t="s">
        <v>579</v>
      </c>
      <c r="C103" s="7" t="s">
        <v>569</v>
      </c>
      <c r="D103" s="7" t="s">
        <v>570</v>
      </c>
      <c r="E103" s="7">
        <v>58.9</v>
      </c>
      <c r="F103" s="7">
        <v>10.5</v>
      </c>
      <c r="G103" s="7">
        <v>23.1</v>
      </c>
      <c r="H103" s="9" t="s">
        <v>88</v>
      </c>
      <c r="I103" s="7" t="s">
        <v>118</v>
      </c>
      <c r="J103" s="7" t="s">
        <v>84</v>
      </c>
      <c r="K103" s="7" t="s">
        <v>84</v>
      </c>
      <c r="L103" s="10" t="s">
        <v>87</v>
      </c>
      <c r="M103" s="7" t="s">
        <v>88</v>
      </c>
      <c r="N103" s="7" t="s">
        <v>84</v>
      </c>
      <c r="O103" s="24" t="s">
        <v>84</v>
      </c>
      <c r="P103" s="34" t="s">
        <v>89</v>
      </c>
      <c r="Q103" s="7" t="s">
        <v>32</v>
      </c>
      <c r="R103" s="7" t="s">
        <v>513</v>
      </c>
      <c r="S103" s="5" t="s">
        <v>90</v>
      </c>
      <c r="T103" s="12" t="s">
        <v>90</v>
      </c>
      <c r="U103" s="12" t="s">
        <v>90</v>
      </c>
      <c r="V103" s="12" t="s">
        <v>90</v>
      </c>
      <c r="W103" s="13" t="s">
        <v>90</v>
      </c>
      <c r="X103" s="13" t="s">
        <v>90</v>
      </c>
      <c r="Y103" s="13"/>
      <c r="Z103" s="13"/>
      <c r="AA103" s="13"/>
      <c r="AB103" s="13"/>
      <c r="AC103" s="16">
        <v>0</v>
      </c>
      <c r="AD103" s="27" t="s">
        <v>491</v>
      </c>
      <c r="AE103" s="12" t="s">
        <v>492</v>
      </c>
      <c r="AF103" s="12">
        <v>0</v>
      </c>
      <c r="AG103" s="12">
        <v>0</v>
      </c>
      <c r="AH103" s="12" t="s">
        <v>91</v>
      </c>
      <c r="AI103" s="14" t="s">
        <v>194</v>
      </c>
      <c r="AJ103" s="5">
        <v>0</v>
      </c>
      <c r="AK103" s="12">
        <v>2</v>
      </c>
      <c r="AL103" s="12">
        <v>1</v>
      </c>
      <c r="AM103" s="12" t="s">
        <v>90</v>
      </c>
      <c r="AN103" s="17"/>
      <c r="AO103" s="5" t="s">
        <v>88</v>
      </c>
      <c r="AP103" s="14" t="s">
        <v>87</v>
      </c>
      <c r="AQ103" s="5" t="s">
        <v>493</v>
      </c>
      <c r="AR103" s="12" t="s">
        <v>90</v>
      </c>
      <c r="AS103" s="12">
        <v>16</v>
      </c>
      <c r="AT103" s="17">
        <v>5</v>
      </c>
      <c r="AU103" s="57" t="s">
        <v>494</v>
      </c>
      <c r="AV103" s="12" t="s">
        <v>495</v>
      </c>
      <c r="AW103" s="58" t="s">
        <v>571</v>
      </c>
      <c r="AX103" s="5" t="s">
        <v>149</v>
      </c>
      <c r="AY103" s="12" t="s">
        <v>188</v>
      </c>
      <c r="AZ103" s="12" t="s">
        <v>136</v>
      </c>
      <c r="BA103" s="12">
        <v>120</v>
      </c>
      <c r="BB103" s="12" t="s">
        <v>496</v>
      </c>
      <c r="BC103" s="12" t="s">
        <v>496</v>
      </c>
      <c r="BD103" s="5" t="s">
        <v>196</v>
      </c>
      <c r="BE103" s="12" t="s">
        <v>197</v>
      </c>
      <c r="BF103" s="12" t="s">
        <v>99</v>
      </c>
      <c r="BG103" s="12"/>
      <c r="BH103" s="12"/>
      <c r="BI103" s="17"/>
      <c r="BJ103" s="5">
        <v>9</v>
      </c>
      <c r="BK103" s="12" t="s">
        <v>102</v>
      </c>
      <c r="BL103" s="12" t="s">
        <v>101</v>
      </c>
      <c r="BM103" s="12" t="s">
        <v>102</v>
      </c>
      <c r="BN103" s="12" t="s">
        <v>100</v>
      </c>
      <c r="BO103" s="14" t="s">
        <v>87</v>
      </c>
      <c r="BP103" s="5" t="s">
        <v>90</v>
      </c>
      <c r="BQ103" s="12" t="s">
        <v>90</v>
      </c>
      <c r="BR103" s="12" t="s">
        <v>90</v>
      </c>
      <c r="BS103" s="17"/>
      <c r="BT103" s="5" t="s">
        <v>90</v>
      </c>
      <c r="BU103" s="12" t="s">
        <v>90</v>
      </c>
      <c r="BV103" s="12" t="s">
        <v>90</v>
      </c>
      <c r="BW103" s="12"/>
      <c r="BX103" s="12"/>
      <c r="BY103" s="12"/>
      <c r="BZ103" s="12" t="s">
        <v>90</v>
      </c>
      <c r="CA103" s="12" t="s">
        <v>90</v>
      </c>
      <c r="CB103" s="12" t="s">
        <v>90</v>
      </c>
      <c r="CC103" s="12" t="s">
        <v>90</v>
      </c>
      <c r="CD103" s="12" t="s">
        <v>90</v>
      </c>
      <c r="CE103" s="12"/>
      <c r="CF103" s="17" t="s">
        <v>90</v>
      </c>
      <c r="CG103" s="26" t="s">
        <v>103</v>
      </c>
    </row>
    <row r="104" spans="1:85" x14ac:dyDescent="0.25">
      <c r="A104" s="32" t="s">
        <v>601</v>
      </c>
      <c r="B104" s="6" t="s">
        <v>602</v>
      </c>
      <c r="C104" s="7" t="s">
        <v>603</v>
      </c>
      <c r="D104" s="7" t="s">
        <v>604</v>
      </c>
      <c r="E104" s="7">
        <v>39.4</v>
      </c>
      <c r="F104" s="7">
        <v>7.6</v>
      </c>
      <c r="G104" s="7">
        <v>16.72</v>
      </c>
      <c r="H104" s="9" t="s">
        <v>84</v>
      </c>
      <c r="I104" s="7" t="s">
        <v>118</v>
      </c>
      <c r="J104" s="7" t="s">
        <v>84</v>
      </c>
      <c r="K104" s="7" t="s">
        <v>84</v>
      </c>
      <c r="L104" s="10" t="s">
        <v>87</v>
      </c>
      <c r="M104" s="7" t="s">
        <v>84</v>
      </c>
      <c r="N104" s="7" t="s">
        <v>84</v>
      </c>
      <c r="O104" s="24" t="s">
        <v>84</v>
      </c>
      <c r="P104" s="34" t="s">
        <v>89</v>
      </c>
      <c r="Q104" s="7" t="s">
        <v>32</v>
      </c>
      <c r="R104" s="7" t="s">
        <v>87</v>
      </c>
      <c r="S104" s="5" t="s">
        <v>90</v>
      </c>
      <c r="T104" s="12" t="s">
        <v>90</v>
      </c>
      <c r="U104" s="12" t="s">
        <v>90</v>
      </c>
      <c r="V104" s="12" t="s">
        <v>90</v>
      </c>
      <c r="W104" s="13" t="s">
        <v>90</v>
      </c>
      <c r="X104" s="13"/>
      <c r="Y104" s="13"/>
      <c r="Z104" s="13"/>
      <c r="AA104" s="13"/>
      <c r="AB104" s="13"/>
      <c r="AC104" s="16">
        <v>0</v>
      </c>
      <c r="AD104" s="27">
        <v>2</v>
      </c>
      <c r="AE104" s="12" t="s">
        <v>492</v>
      </c>
      <c r="AF104" s="12">
        <v>0</v>
      </c>
      <c r="AG104" s="12">
        <v>0</v>
      </c>
      <c r="AH104" s="12" t="s">
        <v>91</v>
      </c>
      <c r="AI104" s="17">
        <v>7</v>
      </c>
      <c r="AJ104" s="5">
        <v>0</v>
      </c>
      <c r="AK104" s="12">
        <v>2</v>
      </c>
      <c r="AL104" s="12">
        <v>1</v>
      </c>
      <c r="AM104" s="12" t="s">
        <v>90</v>
      </c>
      <c r="AN104" s="17"/>
      <c r="AO104" s="5" t="s">
        <v>88</v>
      </c>
      <c r="AP104" s="14" t="s">
        <v>87</v>
      </c>
      <c r="AQ104" s="5" t="s">
        <v>583</v>
      </c>
      <c r="AR104" s="12" t="s">
        <v>90</v>
      </c>
      <c r="AS104" s="12">
        <v>9</v>
      </c>
      <c r="AT104" s="17">
        <v>6</v>
      </c>
      <c r="AU104" s="57" t="s">
        <v>538</v>
      </c>
      <c r="AV104" s="12" t="s">
        <v>558</v>
      </c>
      <c r="AW104" s="58" t="s">
        <v>605</v>
      </c>
      <c r="AX104" s="5" t="s">
        <v>149</v>
      </c>
      <c r="AY104" s="12" t="s">
        <v>150</v>
      </c>
      <c r="AZ104" s="12">
        <v>120</v>
      </c>
      <c r="BA104" s="12">
        <v>120</v>
      </c>
      <c r="BB104" s="12"/>
      <c r="BC104" s="17"/>
      <c r="BD104" s="5" t="s">
        <v>606</v>
      </c>
      <c r="BE104" s="12" t="s">
        <v>197</v>
      </c>
      <c r="BF104" s="12" t="s">
        <v>109</v>
      </c>
      <c r="BG104" s="12"/>
      <c r="BH104" s="12"/>
      <c r="BI104" s="17"/>
      <c r="BJ104" s="5">
        <v>7</v>
      </c>
      <c r="BK104" s="12" t="s">
        <v>152</v>
      </c>
      <c r="BL104" s="12" t="s">
        <v>109</v>
      </c>
      <c r="BM104" s="12" t="s">
        <v>100</v>
      </c>
      <c r="BN104" s="12" t="s">
        <v>109</v>
      </c>
      <c r="BO104" s="17" t="s">
        <v>87</v>
      </c>
      <c r="BP104" s="5" t="s">
        <v>90</v>
      </c>
      <c r="BQ104" s="12" t="s">
        <v>90</v>
      </c>
      <c r="BR104" s="12" t="s">
        <v>90</v>
      </c>
      <c r="BS104" s="17"/>
      <c r="BT104" s="5" t="s">
        <v>90</v>
      </c>
      <c r="BU104" s="12" t="s">
        <v>90</v>
      </c>
      <c r="BV104" s="12"/>
      <c r="BW104" s="12"/>
      <c r="BX104" s="12"/>
      <c r="BY104" s="12"/>
      <c r="BZ104" s="12" t="s">
        <v>90</v>
      </c>
      <c r="CA104" s="12" t="s">
        <v>90</v>
      </c>
      <c r="CB104" s="12" t="s">
        <v>90</v>
      </c>
      <c r="CC104" s="12" t="s">
        <v>90</v>
      </c>
      <c r="CD104" s="12" t="s">
        <v>90</v>
      </c>
      <c r="CE104" s="12"/>
      <c r="CF104" s="17"/>
      <c r="CG104" s="26" t="s">
        <v>103</v>
      </c>
    </row>
    <row r="105" spans="1:85" x14ac:dyDescent="0.25">
      <c r="A105" s="32" t="s">
        <v>607</v>
      </c>
      <c r="B105" s="6" t="s">
        <v>608</v>
      </c>
      <c r="C105" s="7" t="s">
        <v>603</v>
      </c>
      <c r="D105" s="7" t="s">
        <v>604</v>
      </c>
      <c r="E105" s="7">
        <v>39.4</v>
      </c>
      <c r="F105" s="7">
        <v>8</v>
      </c>
      <c r="G105" s="7">
        <v>17.600000000000001</v>
      </c>
      <c r="H105" s="9" t="s">
        <v>84</v>
      </c>
      <c r="I105" s="7" t="s">
        <v>118</v>
      </c>
      <c r="J105" s="7" t="s">
        <v>84</v>
      </c>
      <c r="K105" s="7" t="s">
        <v>84</v>
      </c>
      <c r="L105" s="10" t="s">
        <v>87</v>
      </c>
      <c r="M105" s="7" t="s">
        <v>84</v>
      </c>
      <c r="N105" s="7" t="s">
        <v>84</v>
      </c>
      <c r="O105" s="24" t="s">
        <v>84</v>
      </c>
      <c r="P105" s="34" t="s">
        <v>89</v>
      </c>
      <c r="Q105" s="7" t="s">
        <v>32</v>
      </c>
      <c r="R105" s="7" t="s">
        <v>563</v>
      </c>
      <c r="S105" s="5" t="s">
        <v>90</v>
      </c>
      <c r="T105" s="12" t="s">
        <v>90</v>
      </c>
      <c r="U105" s="12" t="s">
        <v>90</v>
      </c>
      <c r="V105" s="12" t="s">
        <v>90</v>
      </c>
      <c r="W105" s="13" t="s">
        <v>90</v>
      </c>
      <c r="X105" s="13"/>
      <c r="Y105" s="13"/>
      <c r="Z105" s="13"/>
      <c r="AA105" s="13"/>
      <c r="AB105" s="13"/>
      <c r="AC105" s="16">
        <v>0</v>
      </c>
      <c r="AD105" s="27">
        <v>2</v>
      </c>
      <c r="AE105" s="12" t="s">
        <v>492</v>
      </c>
      <c r="AF105" s="12">
        <v>0</v>
      </c>
      <c r="AG105" s="12">
        <v>0</v>
      </c>
      <c r="AH105" s="12" t="s">
        <v>91</v>
      </c>
      <c r="AI105" s="17">
        <v>7</v>
      </c>
      <c r="AJ105" s="5">
        <v>0</v>
      </c>
      <c r="AK105" s="12">
        <v>2</v>
      </c>
      <c r="AL105" s="12">
        <v>1</v>
      </c>
      <c r="AM105" s="12" t="s">
        <v>90</v>
      </c>
      <c r="AN105" s="17"/>
      <c r="AO105" s="5" t="s">
        <v>88</v>
      </c>
      <c r="AP105" s="14" t="s">
        <v>87</v>
      </c>
      <c r="AQ105" s="5" t="s">
        <v>583</v>
      </c>
      <c r="AR105" s="12" t="s">
        <v>90</v>
      </c>
      <c r="AS105" s="12">
        <v>9</v>
      </c>
      <c r="AT105" s="17">
        <v>6</v>
      </c>
      <c r="AU105" s="57" t="s">
        <v>538</v>
      </c>
      <c r="AV105" s="12" t="s">
        <v>558</v>
      </c>
      <c r="AW105" s="58" t="s">
        <v>605</v>
      </c>
      <c r="AX105" s="5" t="s">
        <v>149</v>
      </c>
      <c r="AY105" s="12" t="s">
        <v>150</v>
      </c>
      <c r="AZ105" s="12">
        <v>120</v>
      </c>
      <c r="BA105" s="12">
        <v>120</v>
      </c>
      <c r="BB105" s="12"/>
      <c r="BC105" s="17"/>
      <c r="BD105" s="5" t="s">
        <v>606</v>
      </c>
      <c r="BE105" s="12" t="s">
        <v>197</v>
      </c>
      <c r="BF105" s="12" t="s">
        <v>109</v>
      </c>
      <c r="BG105" s="12"/>
      <c r="BH105" s="12"/>
      <c r="BI105" s="17"/>
      <c r="BJ105" s="5">
        <v>7</v>
      </c>
      <c r="BK105" s="12" t="s">
        <v>152</v>
      </c>
      <c r="BL105" s="12" t="s">
        <v>109</v>
      </c>
      <c r="BM105" s="12" t="s">
        <v>100</v>
      </c>
      <c r="BN105" s="12" t="s">
        <v>109</v>
      </c>
      <c r="BO105" s="17" t="s">
        <v>87</v>
      </c>
      <c r="BP105" s="5" t="s">
        <v>90</v>
      </c>
      <c r="BQ105" s="12" t="s">
        <v>90</v>
      </c>
      <c r="BR105" s="12" t="s">
        <v>90</v>
      </c>
      <c r="BS105" s="17"/>
      <c r="BT105" s="5" t="s">
        <v>90</v>
      </c>
      <c r="BU105" s="12" t="s">
        <v>90</v>
      </c>
      <c r="BV105" s="12"/>
      <c r="BW105" s="12"/>
      <c r="BX105" s="12"/>
      <c r="BY105" s="12"/>
      <c r="BZ105" s="12" t="s">
        <v>90</v>
      </c>
      <c r="CA105" s="12" t="s">
        <v>90</v>
      </c>
      <c r="CB105" s="12" t="s">
        <v>90</v>
      </c>
      <c r="CC105" s="12" t="s">
        <v>90</v>
      </c>
      <c r="CD105" s="12" t="s">
        <v>90</v>
      </c>
      <c r="CE105" s="12"/>
      <c r="CF105" s="17"/>
      <c r="CG105" s="26" t="s">
        <v>103</v>
      </c>
    </row>
    <row r="106" spans="1:85" x14ac:dyDescent="0.25">
      <c r="A106" s="32" t="s">
        <v>609</v>
      </c>
      <c r="B106" s="6" t="s">
        <v>610</v>
      </c>
      <c r="C106" s="7" t="s">
        <v>603</v>
      </c>
      <c r="D106" s="7" t="s">
        <v>604</v>
      </c>
      <c r="E106" s="7">
        <v>39.4</v>
      </c>
      <c r="F106" s="7">
        <v>8</v>
      </c>
      <c r="G106" s="7">
        <v>17.600000000000001</v>
      </c>
      <c r="H106" s="9" t="s">
        <v>84</v>
      </c>
      <c r="I106" s="7" t="s">
        <v>118</v>
      </c>
      <c r="J106" s="7" t="s">
        <v>84</v>
      </c>
      <c r="K106" s="7" t="s">
        <v>84</v>
      </c>
      <c r="L106" s="10" t="s">
        <v>87</v>
      </c>
      <c r="M106" s="7" t="s">
        <v>84</v>
      </c>
      <c r="N106" s="7" t="s">
        <v>84</v>
      </c>
      <c r="O106" s="24" t="s">
        <v>84</v>
      </c>
      <c r="P106" s="34" t="s">
        <v>89</v>
      </c>
      <c r="Q106" s="7" t="s">
        <v>32</v>
      </c>
      <c r="R106" s="7" t="s">
        <v>566</v>
      </c>
      <c r="S106" s="5" t="s">
        <v>90</v>
      </c>
      <c r="T106" s="12" t="s">
        <v>90</v>
      </c>
      <c r="U106" s="12" t="s">
        <v>90</v>
      </c>
      <c r="V106" s="12" t="s">
        <v>90</v>
      </c>
      <c r="W106" s="13" t="s">
        <v>90</v>
      </c>
      <c r="X106" s="13"/>
      <c r="Y106" s="13"/>
      <c r="Z106" s="13"/>
      <c r="AA106" s="13"/>
      <c r="AB106" s="13"/>
      <c r="AC106" s="16">
        <v>0</v>
      </c>
      <c r="AD106" s="27">
        <v>2</v>
      </c>
      <c r="AE106" s="12" t="s">
        <v>492</v>
      </c>
      <c r="AF106" s="12">
        <v>0</v>
      </c>
      <c r="AG106" s="12">
        <v>0</v>
      </c>
      <c r="AH106" s="12" t="s">
        <v>91</v>
      </c>
      <c r="AI106" s="17">
        <v>7</v>
      </c>
      <c r="AJ106" s="5">
        <v>0</v>
      </c>
      <c r="AK106" s="12">
        <v>2</v>
      </c>
      <c r="AL106" s="12">
        <v>1</v>
      </c>
      <c r="AM106" s="12" t="s">
        <v>90</v>
      </c>
      <c r="AN106" s="17"/>
      <c r="AO106" s="5" t="s">
        <v>88</v>
      </c>
      <c r="AP106" s="14" t="s">
        <v>87</v>
      </c>
      <c r="AQ106" s="5" t="s">
        <v>583</v>
      </c>
      <c r="AR106" s="12" t="s">
        <v>90</v>
      </c>
      <c r="AS106" s="12">
        <v>9</v>
      </c>
      <c r="AT106" s="17">
        <v>6</v>
      </c>
      <c r="AU106" s="57" t="s">
        <v>538</v>
      </c>
      <c r="AV106" s="12" t="s">
        <v>558</v>
      </c>
      <c r="AW106" s="58" t="s">
        <v>605</v>
      </c>
      <c r="AX106" s="5" t="s">
        <v>149</v>
      </c>
      <c r="AY106" s="12" t="s">
        <v>150</v>
      </c>
      <c r="AZ106" s="12">
        <v>120</v>
      </c>
      <c r="BA106" s="12">
        <v>120</v>
      </c>
      <c r="BB106" s="12"/>
      <c r="BC106" s="17"/>
      <c r="BD106" s="5" t="s">
        <v>606</v>
      </c>
      <c r="BE106" s="12" t="s">
        <v>197</v>
      </c>
      <c r="BF106" s="12" t="s">
        <v>109</v>
      </c>
      <c r="BG106" s="12"/>
      <c r="BH106" s="12"/>
      <c r="BI106" s="17"/>
      <c r="BJ106" s="5">
        <v>7</v>
      </c>
      <c r="BK106" s="12" t="s">
        <v>152</v>
      </c>
      <c r="BL106" s="12" t="s">
        <v>109</v>
      </c>
      <c r="BM106" s="12" t="s">
        <v>100</v>
      </c>
      <c r="BN106" s="12" t="s">
        <v>109</v>
      </c>
      <c r="BO106" s="17" t="s">
        <v>87</v>
      </c>
      <c r="BP106" s="5" t="s">
        <v>90</v>
      </c>
      <c r="BQ106" s="12" t="s">
        <v>90</v>
      </c>
      <c r="BR106" s="12" t="s">
        <v>90</v>
      </c>
      <c r="BS106" s="17"/>
      <c r="BT106" s="5" t="s">
        <v>90</v>
      </c>
      <c r="BU106" s="12" t="s">
        <v>90</v>
      </c>
      <c r="BV106" s="12"/>
      <c r="BW106" s="12"/>
      <c r="BX106" s="12"/>
      <c r="BY106" s="12"/>
      <c r="BZ106" s="12" t="s">
        <v>90</v>
      </c>
      <c r="CA106" s="12" t="s">
        <v>90</v>
      </c>
      <c r="CB106" s="12" t="s">
        <v>90</v>
      </c>
      <c r="CC106" s="12" t="s">
        <v>90</v>
      </c>
      <c r="CD106" s="12" t="s">
        <v>90</v>
      </c>
      <c r="CE106" s="12"/>
      <c r="CF106" s="17"/>
      <c r="CG106" s="26" t="s">
        <v>103</v>
      </c>
    </row>
    <row r="107" spans="1:85" x14ac:dyDescent="0.25">
      <c r="A107" s="32" t="s">
        <v>611</v>
      </c>
      <c r="B107" s="6" t="s">
        <v>612</v>
      </c>
      <c r="C107" s="7" t="s">
        <v>603</v>
      </c>
      <c r="D107" s="7" t="s">
        <v>604</v>
      </c>
      <c r="E107" s="7">
        <v>39.4</v>
      </c>
      <c r="F107" s="7">
        <v>8</v>
      </c>
      <c r="G107" s="7">
        <v>17.600000000000001</v>
      </c>
      <c r="H107" s="9" t="s">
        <v>240</v>
      </c>
      <c r="I107" s="7" t="s">
        <v>118</v>
      </c>
      <c r="J107" s="7" t="s">
        <v>84</v>
      </c>
      <c r="K107" s="7" t="s">
        <v>84</v>
      </c>
      <c r="L107" s="10" t="s">
        <v>87</v>
      </c>
      <c r="M107" s="7" t="s">
        <v>84</v>
      </c>
      <c r="N107" s="7" t="s">
        <v>84</v>
      </c>
      <c r="O107" s="24" t="s">
        <v>84</v>
      </c>
      <c r="P107" s="34" t="s">
        <v>89</v>
      </c>
      <c r="Q107" s="7" t="s">
        <v>32</v>
      </c>
      <c r="R107" s="7" t="s">
        <v>566</v>
      </c>
      <c r="S107" s="5" t="s">
        <v>90</v>
      </c>
      <c r="T107" s="12" t="s">
        <v>90</v>
      </c>
      <c r="U107" s="12" t="s">
        <v>90</v>
      </c>
      <c r="V107" s="12" t="s">
        <v>90</v>
      </c>
      <c r="W107" s="13" t="s">
        <v>90</v>
      </c>
      <c r="X107" s="13"/>
      <c r="Y107" s="13"/>
      <c r="Z107" s="13"/>
      <c r="AA107" s="13"/>
      <c r="AB107" s="13"/>
      <c r="AC107" s="16">
        <v>0</v>
      </c>
      <c r="AD107" s="27">
        <v>2</v>
      </c>
      <c r="AE107" s="12" t="s">
        <v>492</v>
      </c>
      <c r="AF107" s="12">
        <v>0</v>
      </c>
      <c r="AG107" s="12">
        <v>0</v>
      </c>
      <c r="AH107" s="12" t="s">
        <v>91</v>
      </c>
      <c r="AI107" s="17">
        <v>7</v>
      </c>
      <c r="AJ107" s="5">
        <v>0</v>
      </c>
      <c r="AK107" s="12">
        <v>2</v>
      </c>
      <c r="AL107" s="12">
        <v>1</v>
      </c>
      <c r="AM107" s="12" t="s">
        <v>90</v>
      </c>
      <c r="AN107" s="17"/>
      <c r="AO107" s="5" t="s">
        <v>88</v>
      </c>
      <c r="AP107" s="14" t="s">
        <v>87</v>
      </c>
      <c r="AQ107" s="5" t="s">
        <v>583</v>
      </c>
      <c r="AR107" s="12" t="s">
        <v>90</v>
      </c>
      <c r="AS107" s="12">
        <v>9</v>
      </c>
      <c r="AT107" s="17">
        <v>6</v>
      </c>
      <c r="AU107" s="57" t="s">
        <v>538</v>
      </c>
      <c r="AV107" s="12" t="s">
        <v>558</v>
      </c>
      <c r="AW107" s="58" t="s">
        <v>605</v>
      </c>
      <c r="AX107" s="5" t="s">
        <v>149</v>
      </c>
      <c r="AY107" s="12" t="s">
        <v>150</v>
      </c>
      <c r="AZ107" s="12">
        <v>120</v>
      </c>
      <c r="BA107" s="12">
        <v>120</v>
      </c>
      <c r="BB107" s="12"/>
      <c r="BC107" s="17"/>
      <c r="BD107" s="5" t="s">
        <v>606</v>
      </c>
      <c r="BE107" s="12" t="s">
        <v>197</v>
      </c>
      <c r="BF107" s="12" t="s">
        <v>109</v>
      </c>
      <c r="BG107" s="12"/>
      <c r="BH107" s="12"/>
      <c r="BI107" s="17"/>
      <c r="BJ107" s="5">
        <v>7</v>
      </c>
      <c r="BK107" s="12" t="s">
        <v>152</v>
      </c>
      <c r="BL107" s="12" t="s">
        <v>109</v>
      </c>
      <c r="BM107" s="12" t="s">
        <v>100</v>
      </c>
      <c r="BN107" s="12" t="s">
        <v>109</v>
      </c>
      <c r="BO107" s="17" t="s">
        <v>87</v>
      </c>
      <c r="BP107" s="5" t="s">
        <v>90</v>
      </c>
      <c r="BQ107" s="12" t="s">
        <v>90</v>
      </c>
      <c r="BR107" s="12" t="s">
        <v>90</v>
      </c>
      <c r="BS107" s="17"/>
      <c r="BT107" s="5" t="s">
        <v>90</v>
      </c>
      <c r="BU107" s="12" t="s">
        <v>90</v>
      </c>
      <c r="BV107" s="12"/>
      <c r="BW107" s="12"/>
      <c r="BX107" s="12"/>
      <c r="BY107" s="12"/>
      <c r="BZ107" s="12" t="s">
        <v>90</v>
      </c>
      <c r="CA107" s="12" t="s">
        <v>90</v>
      </c>
      <c r="CB107" s="12" t="s">
        <v>90</v>
      </c>
      <c r="CC107" s="12" t="s">
        <v>90</v>
      </c>
      <c r="CD107" s="12" t="s">
        <v>90</v>
      </c>
      <c r="CE107" s="12"/>
      <c r="CF107" s="17"/>
      <c r="CG107" s="26" t="s">
        <v>103</v>
      </c>
    </row>
    <row r="108" spans="1:85" x14ac:dyDescent="0.25">
      <c r="A108" s="32" t="s">
        <v>613</v>
      </c>
      <c r="B108" s="6" t="s">
        <v>614</v>
      </c>
      <c r="C108" s="7" t="s">
        <v>603</v>
      </c>
      <c r="D108" s="7" t="s">
        <v>604</v>
      </c>
      <c r="E108" s="7">
        <v>39.4</v>
      </c>
      <c r="F108" s="7">
        <v>8</v>
      </c>
      <c r="G108" s="7">
        <v>17.600000000000001</v>
      </c>
      <c r="H108" s="9" t="s">
        <v>88</v>
      </c>
      <c r="I108" s="7" t="s">
        <v>118</v>
      </c>
      <c r="J108" s="7" t="s">
        <v>84</v>
      </c>
      <c r="K108" s="7" t="s">
        <v>84</v>
      </c>
      <c r="L108" s="10" t="s">
        <v>87</v>
      </c>
      <c r="M108" s="7" t="s">
        <v>88</v>
      </c>
      <c r="N108" s="7" t="s">
        <v>84</v>
      </c>
      <c r="O108" s="24" t="s">
        <v>84</v>
      </c>
      <c r="P108" s="34" t="s">
        <v>89</v>
      </c>
      <c r="Q108" s="7" t="s">
        <v>32</v>
      </c>
      <c r="R108" s="7" t="s">
        <v>582</v>
      </c>
      <c r="S108" s="5" t="s">
        <v>90</v>
      </c>
      <c r="T108" s="12" t="s">
        <v>90</v>
      </c>
      <c r="U108" s="12" t="s">
        <v>90</v>
      </c>
      <c r="V108" s="12" t="s">
        <v>90</v>
      </c>
      <c r="W108" s="13" t="s">
        <v>90</v>
      </c>
      <c r="X108" s="13"/>
      <c r="Y108" s="13"/>
      <c r="Z108" s="13"/>
      <c r="AA108" s="13"/>
      <c r="AB108" s="13"/>
      <c r="AC108" s="16">
        <v>0</v>
      </c>
      <c r="AD108" s="27">
        <v>2</v>
      </c>
      <c r="AE108" s="12" t="s">
        <v>492</v>
      </c>
      <c r="AF108" s="12">
        <v>0</v>
      </c>
      <c r="AG108" s="12">
        <v>0</v>
      </c>
      <c r="AH108" s="12" t="s">
        <v>91</v>
      </c>
      <c r="AI108" s="17">
        <v>7</v>
      </c>
      <c r="AJ108" s="5">
        <v>0</v>
      </c>
      <c r="AK108" s="12">
        <v>2</v>
      </c>
      <c r="AL108" s="12">
        <v>1</v>
      </c>
      <c r="AM108" s="12" t="s">
        <v>90</v>
      </c>
      <c r="AN108" s="17"/>
      <c r="AO108" s="5" t="s">
        <v>88</v>
      </c>
      <c r="AP108" s="14" t="s">
        <v>87</v>
      </c>
      <c r="AQ108" s="5" t="s">
        <v>583</v>
      </c>
      <c r="AR108" s="12" t="s">
        <v>90</v>
      </c>
      <c r="AS108" s="12">
        <v>9</v>
      </c>
      <c r="AT108" s="17">
        <v>6</v>
      </c>
      <c r="AU108" s="57" t="s">
        <v>538</v>
      </c>
      <c r="AV108" s="12" t="s">
        <v>558</v>
      </c>
      <c r="AW108" s="58" t="s">
        <v>605</v>
      </c>
      <c r="AX108" s="5" t="s">
        <v>149</v>
      </c>
      <c r="AY108" s="12" t="s">
        <v>150</v>
      </c>
      <c r="AZ108" s="12">
        <v>120</v>
      </c>
      <c r="BA108" s="12">
        <v>120</v>
      </c>
      <c r="BB108" s="12"/>
      <c r="BC108" s="17"/>
      <c r="BD108" s="5" t="s">
        <v>606</v>
      </c>
      <c r="BE108" s="12" t="s">
        <v>197</v>
      </c>
      <c r="BF108" s="12" t="s">
        <v>109</v>
      </c>
      <c r="BG108" s="12"/>
      <c r="BH108" s="12"/>
      <c r="BI108" s="17"/>
      <c r="BJ108" s="5">
        <v>7</v>
      </c>
      <c r="BK108" s="12" t="s">
        <v>152</v>
      </c>
      <c r="BL108" s="12" t="s">
        <v>109</v>
      </c>
      <c r="BM108" s="12" t="s">
        <v>100</v>
      </c>
      <c r="BN108" s="12" t="s">
        <v>109</v>
      </c>
      <c r="BO108" s="17" t="s">
        <v>87</v>
      </c>
      <c r="BP108" s="5" t="s">
        <v>90</v>
      </c>
      <c r="BQ108" s="12" t="s">
        <v>90</v>
      </c>
      <c r="BR108" s="12" t="s">
        <v>90</v>
      </c>
      <c r="BS108" s="17"/>
      <c r="BT108" s="5" t="s">
        <v>90</v>
      </c>
      <c r="BU108" s="12" t="s">
        <v>90</v>
      </c>
      <c r="BV108" s="12"/>
      <c r="BW108" s="12"/>
      <c r="BX108" s="12"/>
      <c r="BY108" s="12"/>
      <c r="BZ108" s="12" t="s">
        <v>90</v>
      </c>
      <c r="CA108" s="12" t="s">
        <v>90</v>
      </c>
      <c r="CB108" s="12" t="s">
        <v>90</v>
      </c>
      <c r="CC108" s="12" t="s">
        <v>90</v>
      </c>
      <c r="CD108" s="12" t="s">
        <v>90</v>
      </c>
      <c r="CE108" s="12"/>
      <c r="CF108" s="17"/>
      <c r="CG108" s="26" t="s">
        <v>103</v>
      </c>
    </row>
    <row r="109" spans="1:85" x14ac:dyDescent="0.25">
      <c r="A109" s="32" t="s">
        <v>586</v>
      </c>
      <c r="B109" s="6" t="s">
        <v>587</v>
      </c>
      <c r="C109" s="7" t="s">
        <v>588</v>
      </c>
      <c r="D109" s="7" t="s">
        <v>589</v>
      </c>
      <c r="E109" s="7">
        <v>77.2</v>
      </c>
      <c r="F109" s="7">
        <v>14.1</v>
      </c>
      <c r="G109" s="7">
        <v>31.020000000000003</v>
      </c>
      <c r="H109" s="9" t="s">
        <v>84</v>
      </c>
      <c r="I109" s="7" t="s">
        <v>118</v>
      </c>
      <c r="J109" s="7" t="s">
        <v>84</v>
      </c>
      <c r="K109" s="7" t="s">
        <v>84</v>
      </c>
      <c r="L109" s="10" t="s">
        <v>87</v>
      </c>
      <c r="M109" s="7" t="s">
        <v>84</v>
      </c>
      <c r="N109" s="7" t="s">
        <v>84</v>
      </c>
      <c r="O109" s="24" t="s">
        <v>84</v>
      </c>
      <c r="P109" s="34" t="s">
        <v>111</v>
      </c>
      <c r="Q109" s="7" t="s">
        <v>32</v>
      </c>
      <c r="R109" s="10" t="s">
        <v>529</v>
      </c>
      <c r="S109" s="5" t="s">
        <v>90</v>
      </c>
      <c r="T109" s="12" t="s">
        <v>90</v>
      </c>
      <c r="U109" s="12" t="s">
        <v>90</v>
      </c>
      <c r="V109" s="12" t="s">
        <v>90</v>
      </c>
      <c r="W109" s="13" t="s">
        <v>90</v>
      </c>
      <c r="X109" s="13" t="s">
        <v>90</v>
      </c>
      <c r="Y109" s="13" t="s">
        <v>90</v>
      </c>
      <c r="Z109" s="13" t="s">
        <v>90</v>
      </c>
      <c r="AA109" s="13" t="s">
        <v>90</v>
      </c>
      <c r="AB109" s="13" t="s">
        <v>90</v>
      </c>
      <c r="AC109" s="16">
        <v>0</v>
      </c>
      <c r="AD109" s="27" t="s">
        <v>522</v>
      </c>
      <c r="AE109" s="12" t="s">
        <v>523</v>
      </c>
      <c r="AF109" s="12">
        <v>0</v>
      </c>
      <c r="AG109" s="12">
        <v>0</v>
      </c>
      <c r="AH109" s="12" t="s">
        <v>91</v>
      </c>
      <c r="AI109" s="14" t="s">
        <v>524</v>
      </c>
      <c r="AJ109" s="5">
        <v>0</v>
      </c>
      <c r="AK109" s="12">
        <v>2</v>
      </c>
      <c r="AL109" s="12">
        <v>1</v>
      </c>
      <c r="AM109" s="12" t="s">
        <v>90</v>
      </c>
      <c r="AN109" s="17"/>
      <c r="AO109" s="5" t="s">
        <v>88</v>
      </c>
      <c r="AP109" s="14" t="s">
        <v>87</v>
      </c>
      <c r="AQ109" s="5" t="s">
        <v>493</v>
      </c>
      <c r="AR109" s="12" t="s">
        <v>90</v>
      </c>
      <c r="AS109" s="12">
        <v>16</v>
      </c>
      <c r="AT109" s="17">
        <v>5</v>
      </c>
      <c r="AU109" s="57" t="s">
        <v>494</v>
      </c>
      <c r="AV109" s="12" t="s">
        <v>525</v>
      </c>
      <c r="AW109" s="58" t="s">
        <v>571</v>
      </c>
      <c r="AX109" s="5" t="s">
        <v>590</v>
      </c>
      <c r="AY109" s="12" t="s">
        <v>590</v>
      </c>
      <c r="AZ109" s="12" t="s">
        <v>136</v>
      </c>
      <c r="BA109" s="12">
        <v>120</v>
      </c>
      <c r="BB109" s="12" t="s">
        <v>496</v>
      </c>
      <c r="BC109" s="12" t="s">
        <v>496</v>
      </c>
      <c r="BD109" s="5" t="s">
        <v>196</v>
      </c>
      <c r="BE109" s="12" t="s">
        <v>197</v>
      </c>
      <c r="BF109" s="12" t="s">
        <v>99</v>
      </c>
      <c r="BG109" s="12"/>
      <c r="BH109" s="12"/>
      <c r="BI109" s="17"/>
      <c r="BJ109" s="53">
        <v>11</v>
      </c>
      <c r="BK109" s="12" t="s">
        <v>526</v>
      </c>
      <c r="BL109" s="12" t="s">
        <v>101</v>
      </c>
      <c r="BM109" s="12" t="s">
        <v>526</v>
      </c>
      <c r="BN109" s="12" t="s">
        <v>100</v>
      </c>
      <c r="BO109" s="14" t="s">
        <v>87</v>
      </c>
      <c r="BP109" s="5" t="s">
        <v>90</v>
      </c>
      <c r="BQ109" s="12" t="s">
        <v>90</v>
      </c>
      <c r="BR109" s="12" t="s">
        <v>90</v>
      </c>
      <c r="BS109" s="17"/>
      <c r="BT109" s="5" t="s">
        <v>90</v>
      </c>
      <c r="BU109" s="12" t="s">
        <v>90</v>
      </c>
      <c r="BV109" s="12" t="s">
        <v>90</v>
      </c>
      <c r="BW109" s="12"/>
      <c r="BX109" s="12"/>
      <c r="BY109" s="12"/>
      <c r="BZ109" s="12" t="s">
        <v>90</v>
      </c>
      <c r="CA109" s="12" t="s">
        <v>90</v>
      </c>
      <c r="CB109" s="12" t="s">
        <v>90</v>
      </c>
      <c r="CC109" s="12" t="s">
        <v>90</v>
      </c>
      <c r="CD109" s="12" t="s">
        <v>90</v>
      </c>
      <c r="CE109" s="12"/>
      <c r="CF109" s="17"/>
      <c r="CG109" s="26" t="s">
        <v>103</v>
      </c>
    </row>
    <row r="110" spans="1:85" x14ac:dyDescent="0.25">
      <c r="A110" s="32" t="s">
        <v>591</v>
      </c>
      <c r="B110" s="6" t="s">
        <v>592</v>
      </c>
      <c r="C110" s="7" t="s">
        <v>588</v>
      </c>
      <c r="D110" s="7" t="s">
        <v>589</v>
      </c>
      <c r="E110" s="7">
        <v>77.2</v>
      </c>
      <c r="F110" s="7">
        <v>14.1</v>
      </c>
      <c r="G110" s="7">
        <v>31.020000000000003</v>
      </c>
      <c r="H110" s="9" t="s">
        <v>84</v>
      </c>
      <c r="I110" s="7" t="s">
        <v>118</v>
      </c>
      <c r="J110" s="7" t="s">
        <v>84</v>
      </c>
      <c r="K110" s="7" t="s">
        <v>84</v>
      </c>
      <c r="L110" s="10" t="s">
        <v>87</v>
      </c>
      <c r="M110" s="7" t="s">
        <v>84</v>
      </c>
      <c r="N110" s="7" t="s">
        <v>84</v>
      </c>
      <c r="O110" s="24" t="s">
        <v>84</v>
      </c>
      <c r="P110" s="34" t="s">
        <v>111</v>
      </c>
      <c r="Q110" s="7" t="s">
        <v>32</v>
      </c>
      <c r="R110" s="10" t="s">
        <v>532</v>
      </c>
      <c r="S110" s="5" t="s">
        <v>90</v>
      </c>
      <c r="T110" s="12" t="s">
        <v>90</v>
      </c>
      <c r="U110" s="12" t="s">
        <v>90</v>
      </c>
      <c r="V110" s="12" t="s">
        <v>90</v>
      </c>
      <c r="W110" s="13" t="s">
        <v>90</v>
      </c>
      <c r="X110" s="13" t="s">
        <v>90</v>
      </c>
      <c r="Y110" s="13" t="s">
        <v>90</v>
      </c>
      <c r="Z110" s="13" t="s">
        <v>90</v>
      </c>
      <c r="AA110" s="13" t="s">
        <v>90</v>
      </c>
      <c r="AB110" s="13" t="s">
        <v>90</v>
      </c>
      <c r="AC110" s="16">
        <v>0</v>
      </c>
      <c r="AD110" s="27" t="s">
        <v>522</v>
      </c>
      <c r="AE110" s="12" t="s">
        <v>523</v>
      </c>
      <c r="AF110" s="12">
        <v>0</v>
      </c>
      <c r="AG110" s="12">
        <v>0</v>
      </c>
      <c r="AH110" s="12" t="s">
        <v>91</v>
      </c>
      <c r="AI110" s="14" t="s">
        <v>524</v>
      </c>
      <c r="AJ110" s="5">
        <v>0</v>
      </c>
      <c r="AK110" s="12">
        <v>2</v>
      </c>
      <c r="AL110" s="12">
        <v>1</v>
      </c>
      <c r="AM110" s="12" t="s">
        <v>90</v>
      </c>
      <c r="AN110" s="17"/>
      <c r="AO110" s="5" t="s">
        <v>88</v>
      </c>
      <c r="AP110" s="14" t="s">
        <v>87</v>
      </c>
      <c r="AQ110" s="5" t="s">
        <v>493</v>
      </c>
      <c r="AR110" s="12" t="s">
        <v>90</v>
      </c>
      <c r="AS110" s="12">
        <v>16</v>
      </c>
      <c r="AT110" s="17">
        <v>5</v>
      </c>
      <c r="AU110" s="57" t="s">
        <v>494</v>
      </c>
      <c r="AV110" s="12" t="s">
        <v>525</v>
      </c>
      <c r="AW110" s="58" t="s">
        <v>571</v>
      </c>
      <c r="AX110" s="5" t="s">
        <v>590</v>
      </c>
      <c r="AY110" s="12" t="s">
        <v>590</v>
      </c>
      <c r="AZ110" s="12" t="s">
        <v>136</v>
      </c>
      <c r="BA110" s="12">
        <v>120</v>
      </c>
      <c r="BB110" s="12" t="s">
        <v>496</v>
      </c>
      <c r="BC110" s="12" t="s">
        <v>496</v>
      </c>
      <c r="BD110" s="5" t="s">
        <v>196</v>
      </c>
      <c r="BE110" s="12" t="s">
        <v>197</v>
      </c>
      <c r="BF110" s="12" t="s">
        <v>99</v>
      </c>
      <c r="BG110" s="12"/>
      <c r="BH110" s="12"/>
      <c r="BI110" s="17"/>
      <c r="BJ110" s="53">
        <v>11</v>
      </c>
      <c r="BK110" s="12" t="s">
        <v>526</v>
      </c>
      <c r="BL110" s="12" t="s">
        <v>101</v>
      </c>
      <c r="BM110" s="12" t="s">
        <v>526</v>
      </c>
      <c r="BN110" s="12" t="s">
        <v>100</v>
      </c>
      <c r="BO110" s="14" t="s">
        <v>87</v>
      </c>
      <c r="BP110" s="5" t="s">
        <v>90</v>
      </c>
      <c r="BQ110" s="12" t="s">
        <v>90</v>
      </c>
      <c r="BR110" s="12" t="s">
        <v>90</v>
      </c>
      <c r="BS110" s="17"/>
      <c r="BT110" s="5" t="s">
        <v>90</v>
      </c>
      <c r="BU110" s="12" t="s">
        <v>90</v>
      </c>
      <c r="BV110" s="12" t="s">
        <v>90</v>
      </c>
      <c r="BW110" s="12"/>
      <c r="BX110" s="12"/>
      <c r="BY110" s="12"/>
      <c r="BZ110" s="12" t="s">
        <v>90</v>
      </c>
      <c r="CA110" s="12" t="s">
        <v>90</v>
      </c>
      <c r="CB110" s="12" t="s">
        <v>90</v>
      </c>
      <c r="CC110" s="12" t="s">
        <v>90</v>
      </c>
      <c r="CD110" s="12" t="s">
        <v>90</v>
      </c>
      <c r="CE110" s="12"/>
      <c r="CF110" s="17"/>
      <c r="CG110" s="26" t="s">
        <v>103</v>
      </c>
    </row>
    <row r="111" spans="1:85" x14ac:dyDescent="0.25">
      <c r="A111" s="32" t="s">
        <v>250</v>
      </c>
      <c r="B111" s="6" t="s">
        <v>251</v>
      </c>
      <c r="C111" s="7" t="s">
        <v>458</v>
      </c>
      <c r="D111" s="7" t="s">
        <v>459</v>
      </c>
      <c r="E111" s="7">
        <v>36.5</v>
      </c>
      <c r="F111" s="7">
        <v>6.1</v>
      </c>
      <c r="G111" s="10">
        <v>13.4</v>
      </c>
      <c r="H111" s="4" t="s">
        <v>84</v>
      </c>
      <c r="I111" s="7" t="s">
        <v>118</v>
      </c>
      <c r="J111" s="7" t="s">
        <v>84</v>
      </c>
      <c r="K111" s="7" t="s">
        <v>84</v>
      </c>
      <c r="L111" s="10" t="s">
        <v>87</v>
      </c>
      <c r="M111" s="7" t="s">
        <v>84</v>
      </c>
      <c r="N111" s="7" t="s">
        <v>84</v>
      </c>
      <c r="O111" s="24" t="s">
        <v>84</v>
      </c>
      <c r="P111" s="34" t="s">
        <v>89</v>
      </c>
      <c r="Q111" s="7" t="s">
        <v>32</v>
      </c>
      <c r="R111" s="10" t="s">
        <v>87</v>
      </c>
      <c r="S111" s="5" t="s">
        <v>90</v>
      </c>
      <c r="T111" s="12" t="s">
        <v>90</v>
      </c>
      <c r="U111" s="27" t="s">
        <v>90</v>
      </c>
      <c r="V111" s="12" t="s">
        <v>90</v>
      </c>
      <c r="W111" s="13" t="s">
        <v>90</v>
      </c>
      <c r="X111" s="13"/>
      <c r="Y111" s="28"/>
      <c r="Z111" s="28"/>
      <c r="AA111" s="28"/>
      <c r="AB111" s="28"/>
      <c r="AC111" s="16">
        <v>0</v>
      </c>
      <c r="AD111" s="27">
        <v>2</v>
      </c>
      <c r="AE111" s="27">
        <v>3</v>
      </c>
      <c r="AF111" s="27">
        <v>0</v>
      </c>
      <c r="AG111" s="27">
        <v>0</v>
      </c>
      <c r="AH111" s="27" t="s">
        <v>91</v>
      </c>
      <c r="AI111" s="15">
        <v>7</v>
      </c>
      <c r="AJ111" s="16">
        <v>0</v>
      </c>
      <c r="AK111" s="27">
        <v>2</v>
      </c>
      <c r="AL111" s="12">
        <v>0</v>
      </c>
      <c r="AM111" s="27" t="s">
        <v>90</v>
      </c>
      <c r="AN111" s="14"/>
      <c r="AO111" s="16" t="s">
        <v>92</v>
      </c>
      <c r="AP111" s="15" t="s">
        <v>92</v>
      </c>
      <c r="AQ111" s="16" t="s">
        <v>147</v>
      </c>
      <c r="AR111" s="27" t="s">
        <v>90</v>
      </c>
      <c r="AS111" s="27">
        <v>18</v>
      </c>
      <c r="AT111" s="15">
        <v>3</v>
      </c>
      <c r="AU111" s="16" t="s">
        <v>148</v>
      </c>
      <c r="AV111" s="27" t="s">
        <v>399</v>
      </c>
      <c r="AW111" s="29" t="s">
        <v>156</v>
      </c>
      <c r="AX111" s="5" t="s">
        <v>149</v>
      </c>
      <c r="AY111" s="12" t="s">
        <v>150</v>
      </c>
      <c r="AZ111" s="12" t="s">
        <v>87</v>
      </c>
      <c r="BA111" s="12">
        <v>120</v>
      </c>
      <c r="BB111" s="12"/>
      <c r="BC111" s="14"/>
      <c r="BD111" s="5" t="s">
        <v>151</v>
      </c>
      <c r="BE111" s="12" t="s">
        <v>109</v>
      </c>
      <c r="BF111" s="12" t="s">
        <v>109</v>
      </c>
      <c r="BG111" s="12"/>
      <c r="BH111" s="12"/>
      <c r="BI111" s="14"/>
      <c r="BJ111" s="5">
        <v>7</v>
      </c>
      <c r="BK111" s="12" t="s">
        <v>152</v>
      </c>
      <c r="BL111" s="12" t="s">
        <v>109</v>
      </c>
      <c r="BM111" s="12" t="s">
        <v>100</v>
      </c>
      <c r="BN111" s="12" t="s">
        <v>109</v>
      </c>
      <c r="BO111" s="14" t="s">
        <v>87</v>
      </c>
      <c r="BP111" s="5" t="s">
        <v>90</v>
      </c>
      <c r="BQ111" s="12" t="s">
        <v>90</v>
      </c>
      <c r="BR111" s="12" t="s">
        <v>90</v>
      </c>
      <c r="BS111" s="14"/>
      <c r="BT111" s="5" t="s">
        <v>90</v>
      </c>
      <c r="BU111" s="12" t="s">
        <v>90</v>
      </c>
      <c r="BV111" s="12"/>
      <c r="BW111" s="12"/>
      <c r="BX111" s="12"/>
      <c r="BY111" s="12"/>
      <c r="BZ111" s="12" t="s">
        <v>90</v>
      </c>
      <c r="CA111" s="12" t="s">
        <v>90</v>
      </c>
      <c r="CB111" s="12" t="s">
        <v>90</v>
      </c>
      <c r="CC111" s="12"/>
      <c r="CD111" s="12"/>
      <c r="CE111" s="12"/>
      <c r="CF111" s="17"/>
      <c r="CG111" s="26" t="s">
        <v>103</v>
      </c>
    </row>
    <row r="112" spans="1:85" x14ac:dyDescent="0.25">
      <c r="A112" s="32" t="s">
        <v>252</v>
      </c>
      <c r="B112" s="6" t="s">
        <v>253</v>
      </c>
      <c r="C112" s="7" t="s">
        <v>460</v>
      </c>
      <c r="D112" s="7" t="s">
        <v>459</v>
      </c>
      <c r="E112" s="7">
        <v>36.5</v>
      </c>
      <c r="F112" s="7">
        <v>6.5</v>
      </c>
      <c r="G112" s="10">
        <v>14.3</v>
      </c>
      <c r="H112" s="4" t="s">
        <v>84</v>
      </c>
      <c r="I112" s="7" t="s">
        <v>118</v>
      </c>
      <c r="J112" s="7" t="s">
        <v>84</v>
      </c>
      <c r="K112" s="7" t="s">
        <v>84</v>
      </c>
      <c r="L112" s="10" t="s">
        <v>87</v>
      </c>
      <c r="M112" s="7" t="s">
        <v>84</v>
      </c>
      <c r="N112" s="7" t="s">
        <v>84</v>
      </c>
      <c r="O112" s="24" t="s">
        <v>84</v>
      </c>
      <c r="P112" s="34" t="s">
        <v>89</v>
      </c>
      <c r="Q112" s="7" t="s">
        <v>32</v>
      </c>
      <c r="R112" s="10" t="s">
        <v>254</v>
      </c>
      <c r="S112" s="5" t="s">
        <v>90</v>
      </c>
      <c r="T112" s="12" t="s">
        <v>90</v>
      </c>
      <c r="U112" s="27" t="s">
        <v>90</v>
      </c>
      <c r="V112" s="12" t="s">
        <v>90</v>
      </c>
      <c r="W112" s="13" t="s">
        <v>90</v>
      </c>
      <c r="X112" s="13"/>
      <c r="Y112" s="28"/>
      <c r="Z112" s="28"/>
      <c r="AA112" s="28"/>
      <c r="AB112" s="28"/>
      <c r="AC112" s="16">
        <v>0</v>
      </c>
      <c r="AD112" s="27">
        <v>2</v>
      </c>
      <c r="AE112" s="27">
        <v>3</v>
      </c>
      <c r="AF112" s="27">
        <v>0</v>
      </c>
      <c r="AG112" s="27">
        <v>0</v>
      </c>
      <c r="AH112" s="27" t="s">
        <v>91</v>
      </c>
      <c r="AI112" s="15">
        <v>7</v>
      </c>
      <c r="AJ112" s="16">
        <v>0</v>
      </c>
      <c r="AK112" s="27">
        <v>2</v>
      </c>
      <c r="AL112" s="12">
        <v>0</v>
      </c>
      <c r="AM112" s="27" t="s">
        <v>90</v>
      </c>
      <c r="AN112" s="15"/>
      <c r="AO112" s="16" t="s">
        <v>92</v>
      </c>
      <c r="AP112" s="15" t="s">
        <v>92</v>
      </c>
      <c r="AQ112" s="16" t="s">
        <v>147</v>
      </c>
      <c r="AR112" s="27" t="s">
        <v>90</v>
      </c>
      <c r="AS112" s="27">
        <v>18</v>
      </c>
      <c r="AT112" s="15">
        <v>3</v>
      </c>
      <c r="AU112" s="16" t="s">
        <v>148</v>
      </c>
      <c r="AV112" s="27" t="s">
        <v>399</v>
      </c>
      <c r="AW112" s="29" t="s">
        <v>156</v>
      </c>
      <c r="AX112" s="5" t="s">
        <v>149</v>
      </c>
      <c r="AY112" s="12" t="s">
        <v>150</v>
      </c>
      <c r="AZ112" s="12" t="s">
        <v>87</v>
      </c>
      <c r="BA112" s="12">
        <v>120</v>
      </c>
      <c r="BB112" s="12"/>
      <c r="BC112" s="14"/>
      <c r="BD112" s="5" t="s">
        <v>151</v>
      </c>
      <c r="BE112" s="12" t="s">
        <v>109</v>
      </c>
      <c r="BF112" s="12" t="s">
        <v>109</v>
      </c>
      <c r="BG112" s="12"/>
      <c r="BH112" s="12"/>
      <c r="BI112" s="14"/>
      <c r="BJ112" s="5">
        <v>7</v>
      </c>
      <c r="BK112" s="12" t="s">
        <v>152</v>
      </c>
      <c r="BL112" s="12" t="s">
        <v>109</v>
      </c>
      <c r="BM112" s="12" t="s">
        <v>100</v>
      </c>
      <c r="BN112" s="12" t="s">
        <v>109</v>
      </c>
      <c r="BO112" s="14" t="s">
        <v>87</v>
      </c>
      <c r="BP112" s="5" t="s">
        <v>90</v>
      </c>
      <c r="BQ112" s="12" t="s">
        <v>90</v>
      </c>
      <c r="BR112" s="12" t="s">
        <v>90</v>
      </c>
      <c r="BS112" s="14"/>
      <c r="BT112" s="5" t="s">
        <v>90</v>
      </c>
      <c r="BU112" s="12" t="s">
        <v>90</v>
      </c>
      <c r="BV112" s="12"/>
      <c r="BW112" s="12"/>
      <c r="BX112" s="12"/>
      <c r="BY112" s="12"/>
      <c r="BZ112" s="12" t="s">
        <v>90</v>
      </c>
      <c r="CA112" s="12" t="s">
        <v>90</v>
      </c>
      <c r="CB112" s="12" t="s">
        <v>90</v>
      </c>
      <c r="CC112" s="12"/>
      <c r="CD112" s="12"/>
      <c r="CE112" s="12"/>
      <c r="CF112" s="17"/>
      <c r="CG112" s="26" t="s">
        <v>103</v>
      </c>
    </row>
    <row r="113" spans="1:85" x14ac:dyDescent="0.25">
      <c r="A113" s="32" t="s">
        <v>255</v>
      </c>
      <c r="B113" s="6" t="s">
        <v>256</v>
      </c>
      <c r="C113" s="7" t="s">
        <v>460</v>
      </c>
      <c r="D113" s="7" t="s">
        <v>459</v>
      </c>
      <c r="E113" s="7">
        <v>36.5</v>
      </c>
      <c r="F113" s="7">
        <v>6.5</v>
      </c>
      <c r="G113" s="10">
        <v>14.3</v>
      </c>
      <c r="H113" s="4" t="s">
        <v>84</v>
      </c>
      <c r="I113" s="7" t="s">
        <v>118</v>
      </c>
      <c r="J113" s="7" t="s">
        <v>84</v>
      </c>
      <c r="K113" s="7" t="s">
        <v>84</v>
      </c>
      <c r="L113" s="10" t="s">
        <v>87</v>
      </c>
      <c r="M113" s="7" t="s">
        <v>84</v>
      </c>
      <c r="N113" s="7" t="s">
        <v>84</v>
      </c>
      <c r="O113" s="24" t="s">
        <v>84</v>
      </c>
      <c r="P113" s="34" t="s">
        <v>89</v>
      </c>
      <c r="Q113" s="7" t="s">
        <v>32</v>
      </c>
      <c r="R113" s="10" t="s">
        <v>257</v>
      </c>
      <c r="S113" s="5" t="s">
        <v>90</v>
      </c>
      <c r="T113" s="12" t="s">
        <v>90</v>
      </c>
      <c r="U113" s="27" t="s">
        <v>90</v>
      </c>
      <c r="V113" s="12" t="s">
        <v>90</v>
      </c>
      <c r="W113" s="13" t="s">
        <v>90</v>
      </c>
      <c r="X113" s="13"/>
      <c r="Y113" s="28"/>
      <c r="Z113" s="28"/>
      <c r="AA113" s="28"/>
      <c r="AB113" s="28"/>
      <c r="AC113" s="16">
        <v>0</v>
      </c>
      <c r="AD113" s="27">
        <v>2</v>
      </c>
      <c r="AE113" s="27">
        <v>3</v>
      </c>
      <c r="AF113" s="27">
        <v>0</v>
      </c>
      <c r="AG113" s="27">
        <v>0</v>
      </c>
      <c r="AH113" s="27" t="s">
        <v>91</v>
      </c>
      <c r="AI113" s="15">
        <v>7</v>
      </c>
      <c r="AJ113" s="16">
        <v>0</v>
      </c>
      <c r="AK113" s="27">
        <v>2</v>
      </c>
      <c r="AL113" s="12">
        <v>0</v>
      </c>
      <c r="AM113" s="27" t="s">
        <v>90</v>
      </c>
      <c r="AN113" s="15"/>
      <c r="AO113" s="16" t="s">
        <v>92</v>
      </c>
      <c r="AP113" s="15" t="s">
        <v>92</v>
      </c>
      <c r="AQ113" s="16" t="s">
        <v>147</v>
      </c>
      <c r="AR113" s="27" t="s">
        <v>90</v>
      </c>
      <c r="AS113" s="27">
        <v>18</v>
      </c>
      <c r="AT113" s="15">
        <v>3</v>
      </c>
      <c r="AU113" s="16" t="s">
        <v>148</v>
      </c>
      <c r="AV113" s="27" t="s">
        <v>399</v>
      </c>
      <c r="AW113" s="29" t="s">
        <v>156</v>
      </c>
      <c r="AX113" s="5" t="s">
        <v>149</v>
      </c>
      <c r="AY113" s="12" t="s">
        <v>150</v>
      </c>
      <c r="AZ113" s="12" t="s">
        <v>87</v>
      </c>
      <c r="BA113" s="12">
        <v>120</v>
      </c>
      <c r="BB113" s="12"/>
      <c r="BC113" s="14"/>
      <c r="BD113" s="5" t="s">
        <v>151</v>
      </c>
      <c r="BE113" s="12" t="s">
        <v>109</v>
      </c>
      <c r="BF113" s="12" t="s">
        <v>109</v>
      </c>
      <c r="BG113" s="12"/>
      <c r="BH113" s="12"/>
      <c r="BI113" s="14"/>
      <c r="BJ113" s="5">
        <v>7</v>
      </c>
      <c r="BK113" s="12" t="s">
        <v>152</v>
      </c>
      <c r="BL113" s="12" t="s">
        <v>109</v>
      </c>
      <c r="BM113" s="12" t="s">
        <v>100</v>
      </c>
      <c r="BN113" s="12" t="s">
        <v>109</v>
      </c>
      <c r="BO113" s="14" t="s">
        <v>87</v>
      </c>
      <c r="BP113" s="5" t="s">
        <v>90</v>
      </c>
      <c r="BQ113" s="12" t="s">
        <v>90</v>
      </c>
      <c r="BR113" s="12" t="s">
        <v>90</v>
      </c>
      <c r="BS113" s="14"/>
      <c r="BT113" s="5" t="s">
        <v>90</v>
      </c>
      <c r="BU113" s="12" t="s">
        <v>90</v>
      </c>
      <c r="BV113" s="12"/>
      <c r="BW113" s="12"/>
      <c r="BX113" s="12"/>
      <c r="BY113" s="12"/>
      <c r="BZ113" s="12" t="s">
        <v>90</v>
      </c>
      <c r="CA113" s="12" t="s">
        <v>90</v>
      </c>
      <c r="CB113" s="12" t="s">
        <v>90</v>
      </c>
      <c r="CC113" s="12"/>
      <c r="CD113" s="12"/>
      <c r="CE113" s="12"/>
      <c r="CF113" s="17"/>
      <c r="CG113" s="26" t="s">
        <v>103</v>
      </c>
    </row>
    <row r="114" spans="1:85" x14ac:dyDescent="0.25">
      <c r="A114" s="32" t="s">
        <v>258</v>
      </c>
      <c r="B114" s="6" t="s">
        <v>259</v>
      </c>
      <c r="C114" s="7" t="s">
        <v>461</v>
      </c>
      <c r="D114" s="7" t="s">
        <v>462</v>
      </c>
      <c r="E114" s="7">
        <v>33.4</v>
      </c>
      <c r="F114" s="7">
        <v>6.2</v>
      </c>
      <c r="G114" s="10">
        <v>13.6</v>
      </c>
      <c r="H114" s="4" t="s">
        <v>84</v>
      </c>
      <c r="I114" s="7" t="s">
        <v>118</v>
      </c>
      <c r="J114" s="7" t="s">
        <v>84</v>
      </c>
      <c r="K114" s="7" t="s">
        <v>84</v>
      </c>
      <c r="L114" s="10" t="s">
        <v>87</v>
      </c>
      <c r="M114" s="7" t="s">
        <v>84</v>
      </c>
      <c r="N114" s="7" t="s">
        <v>84</v>
      </c>
      <c r="O114" s="24" t="s">
        <v>84</v>
      </c>
      <c r="P114" s="34" t="s">
        <v>600</v>
      </c>
      <c r="Q114" s="7" t="s">
        <v>599</v>
      </c>
      <c r="R114" s="10" t="s">
        <v>260</v>
      </c>
      <c r="S114" s="5" t="s">
        <v>90</v>
      </c>
      <c r="T114" s="12" t="s">
        <v>90</v>
      </c>
      <c r="U114" s="27" t="s">
        <v>90</v>
      </c>
      <c r="V114" s="12" t="s">
        <v>90</v>
      </c>
      <c r="W114" s="13"/>
      <c r="X114" s="13"/>
      <c r="Y114" s="28"/>
      <c r="Z114" s="28"/>
      <c r="AA114" s="28"/>
      <c r="AB114" s="28"/>
      <c r="AC114" s="16">
        <v>0</v>
      </c>
      <c r="AD114" s="27">
        <v>2</v>
      </c>
      <c r="AE114" s="27">
        <v>3</v>
      </c>
      <c r="AF114" s="27">
        <v>0</v>
      </c>
      <c r="AG114" s="27">
        <v>0</v>
      </c>
      <c r="AH114" s="27" t="s">
        <v>91</v>
      </c>
      <c r="AI114" s="15">
        <v>5</v>
      </c>
      <c r="AJ114" s="16">
        <v>0</v>
      </c>
      <c r="AK114" s="27">
        <v>2</v>
      </c>
      <c r="AL114" s="12">
        <v>0</v>
      </c>
      <c r="AM114" s="27" t="s">
        <v>90</v>
      </c>
      <c r="AN114" s="15"/>
      <c r="AO114" s="16" t="s">
        <v>92</v>
      </c>
      <c r="AP114" s="15" t="s">
        <v>92</v>
      </c>
      <c r="AQ114" s="16" t="s">
        <v>147</v>
      </c>
      <c r="AR114" s="27" t="s">
        <v>90</v>
      </c>
      <c r="AS114" s="27">
        <v>17</v>
      </c>
      <c r="AT114" s="15">
        <v>3</v>
      </c>
      <c r="AU114" s="16" t="s">
        <v>148</v>
      </c>
      <c r="AV114" s="27" t="s">
        <v>399</v>
      </c>
      <c r="AW114" s="29" t="s">
        <v>156</v>
      </c>
      <c r="AX114" s="5" t="s">
        <v>136</v>
      </c>
      <c r="AY114" s="12" t="s">
        <v>150</v>
      </c>
      <c r="AZ114" s="12" t="s">
        <v>87</v>
      </c>
      <c r="BA114" s="12">
        <v>120</v>
      </c>
      <c r="BB114" s="12"/>
      <c r="BC114" s="14"/>
      <c r="BD114" s="5" t="s">
        <v>151</v>
      </c>
      <c r="BE114" s="12" t="s">
        <v>109</v>
      </c>
      <c r="BF114" s="12" t="s">
        <v>109</v>
      </c>
      <c r="BG114" s="12"/>
      <c r="BH114" s="12"/>
      <c r="BI114" s="14"/>
      <c r="BJ114" s="5">
        <v>7</v>
      </c>
      <c r="BK114" s="12" t="s">
        <v>100</v>
      </c>
      <c r="BL114" s="12" t="s">
        <v>109</v>
      </c>
      <c r="BM114" s="12" t="s">
        <v>100</v>
      </c>
      <c r="BN114" s="12" t="s">
        <v>109</v>
      </c>
      <c r="BO114" s="14" t="s">
        <v>87</v>
      </c>
      <c r="BP114" s="5" t="s">
        <v>90</v>
      </c>
      <c r="BQ114" s="12" t="s">
        <v>90</v>
      </c>
      <c r="BR114" s="12" t="s">
        <v>90</v>
      </c>
      <c r="BS114" s="14"/>
      <c r="BT114" s="5" t="s">
        <v>90</v>
      </c>
      <c r="BU114" s="12" t="s">
        <v>90</v>
      </c>
      <c r="BV114" s="12"/>
      <c r="BW114" s="12"/>
      <c r="BX114" s="12"/>
      <c r="BY114" s="12"/>
      <c r="BZ114" s="12" t="s">
        <v>90</v>
      </c>
      <c r="CA114" s="12" t="s">
        <v>90</v>
      </c>
      <c r="CB114" s="12" t="s">
        <v>90</v>
      </c>
      <c r="CC114" s="12"/>
      <c r="CD114" s="12"/>
      <c r="CE114" s="12"/>
      <c r="CF114" s="17"/>
      <c r="CG114" s="26" t="s">
        <v>103</v>
      </c>
    </row>
    <row r="115" spans="1:85" x14ac:dyDescent="0.25">
      <c r="A115" s="32" t="s">
        <v>261</v>
      </c>
      <c r="B115" s="6" t="s">
        <v>262</v>
      </c>
      <c r="C115" s="7" t="s">
        <v>460</v>
      </c>
      <c r="D115" s="7" t="s">
        <v>459</v>
      </c>
      <c r="E115" s="7">
        <v>36.5</v>
      </c>
      <c r="F115" s="7">
        <v>6.5</v>
      </c>
      <c r="G115" s="10">
        <v>14.3</v>
      </c>
      <c r="H115" s="4" t="s">
        <v>88</v>
      </c>
      <c r="I115" s="7" t="s">
        <v>118</v>
      </c>
      <c r="J115" s="7" t="s">
        <v>84</v>
      </c>
      <c r="K115" s="7" t="s">
        <v>84</v>
      </c>
      <c r="L115" s="10" t="s">
        <v>87</v>
      </c>
      <c r="M115" s="7" t="s">
        <v>84</v>
      </c>
      <c r="N115" s="7" t="s">
        <v>84</v>
      </c>
      <c r="O115" s="24" t="s">
        <v>84</v>
      </c>
      <c r="P115" s="25" t="s">
        <v>89</v>
      </c>
      <c r="Q115" s="10" t="s">
        <v>32</v>
      </c>
      <c r="R115" s="10" t="s">
        <v>263</v>
      </c>
      <c r="S115" s="5" t="s">
        <v>90</v>
      </c>
      <c r="T115" s="12" t="s">
        <v>90</v>
      </c>
      <c r="U115" s="27" t="s">
        <v>90</v>
      </c>
      <c r="V115" s="12" t="s">
        <v>90</v>
      </c>
      <c r="W115" s="13" t="s">
        <v>90</v>
      </c>
      <c r="X115" s="13"/>
      <c r="Y115" s="28"/>
      <c r="Z115" s="28"/>
      <c r="AA115" s="28"/>
      <c r="AB115" s="28"/>
      <c r="AC115" s="16">
        <v>0</v>
      </c>
      <c r="AD115" s="27">
        <v>2</v>
      </c>
      <c r="AE115" s="27">
        <v>3</v>
      </c>
      <c r="AF115" s="27">
        <v>0</v>
      </c>
      <c r="AG115" s="27">
        <v>0</v>
      </c>
      <c r="AH115" s="27" t="s">
        <v>91</v>
      </c>
      <c r="AI115" s="15">
        <v>7</v>
      </c>
      <c r="AJ115" s="16">
        <v>0</v>
      </c>
      <c r="AK115" s="27">
        <v>2</v>
      </c>
      <c r="AL115" s="12">
        <v>0</v>
      </c>
      <c r="AM115" s="27" t="s">
        <v>90</v>
      </c>
      <c r="AN115" s="15"/>
      <c r="AO115" s="16" t="s">
        <v>92</v>
      </c>
      <c r="AP115" s="15" t="s">
        <v>92</v>
      </c>
      <c r="AQ115" s="16" t="s">
        <v>147</v>
      </c>
      <c r="AR115" s="27" t="s">
        <v>90</v>
      </c>
      <c r="AS115" s="27">
        <v>18</v>
      </c>
      <c r="AT115" s="15">
        <v>3</v>
      </c>
      <c r="AU115" s="16" t="s">
        <v>148</v>
      </c>
      <c r="AV115" s="27" t="s">
        <v>399</v>
      </c>
      <c r="AW115" s="29" t="s">
        <v>156</v>
      </c>
      <c r="AX115" s="5" t="s">
        <v>149</v>
      </c>
      <c r="AY115" s="12" t="s">
        <v>150</v>
      </c>
      <c r="AZ115" s="12" t="s">
        <v>87</v>
      </c>
      <c r="BA115" s="12">
        <v>120</v>
      </c>
      <c r="BB115" s="12"/>
      <c r="BC115" s="14"/>
      <c r="BD115" s="5" t="s">
        <v>151</v>
      </c>
      <c r="BE115" s="12" t="s">
        <v>109</v>
      </c>
      <c r="BF115" s="12" t="s">
        <v>109</v>
      </c>
      <c r="BG115" s="12"/>
      <c r="BH115" s="12"/>
      <c r="BI115" s="14"/>
      <c r="BJ115" s="5">
        <v>7</v>
      </c>
      <c r="BK115" s="12" t="s">
        <v>152</v>
      </c>
      <c r="BL115" s="12" t="s">
        <v>109</v>
      </c>
      <c r="BM115" s="12" t="s">
        <v>100</v>
      </c>
      <c r="BN115" s="12" t="s">
        <v>109</v>
      </c>
      <c r="BO115" s="14" t="s">
        <v>87</v>
      </c>
      <c r="BP115" s="5" t="s">
        <v>90</v>
      </c>
      <c r="BQ115" s="12" t="s">
        <v>90</v>
      </c>
      <c r="BR115" s="12" t="s">
        <v>90</v>
      </c>
      <c r="BS115" s="14"/>
      <c r="BT115" s="5" t="s">
        <v>90</v>
      </c>
      <c r="BU115" s="12" t="s">
        <v>90</v>
      </c>
      <c r="BV115" s="12"/>
      <c r="BW115" s="12"/>
      <c r="BX115" s="12"/>
      <c r="BY115" s="12"/>
      <c r="BZ115" s="12" t="s">
        <v>90</v>
      </c>
      <c r="CA115" s="12" t="s">
        <v>90</v>
      </c>
      <c r="CB115" s="12" t="s">
        <v>90</v>
      </c>
      <c r="CC115" s="12"/>
      <c r="CD115" s="12"/>
      <c r="CE115" s="12"/>
      <c r="CF115" s="17"/>
      <c r="CG115" s="26" t="s">
        <v>103</v>
      </c>
    </row>
    <row r="116" spans="1:85" x14ac:dyDescent="0.25">
      <c r="A116" s="32" t="s">
        <v>325</v>
      </c>
      <c r="B116" s="6" t="s">
        <v>326</v>
      </c>
      <c r="C116" s="7" t="s">
        <v>327</v>
      </c>
      <c r="D116" s="7" t="s">
        <v>328</v>
      </c>
      <c r="E116" s="7">
        <v>55.3</v>
      </c>
      <c r="F116" s="7">
        <v>9.52</v>
      </c>
      <c r="G116" s="8">
        <f t="shared" ref="G116:G127" si="3">SUM(F116*2.2)</f>
        <v>20.943999999999999</v>
      </c>
      <c r="H116" s="9" t="s">
        <v>84</v>
      </c>
      <c r="I116" s="7" t="s">
        <v>118</v>
      </c>
      <c r="J116" s="7" t="s">
        <v>84</v>
      </c>
      <c r="K116" s="7" t="s">
        <v>84</v>
      </c>
      <c r="L116" s="10" t="s">
        <v>87</v>
      </c>
      <c r="M116" s="7" t="s">
        <v>84</v>
      </c>
      <c r="N116" s="7" t="s">
        <v>84</v>
      </c>
      <c r="O116" s="11" t="s">
        <v>84</v>
      </c>
      <c r="P116" s="25" t="s">
        <v>89</v>
      </c>
      <c r="Q116" s="10" t="s">
        <v>32</v>
      </c>
      <c r="R116" s="10" t="s">
        <v>87</v>
      </c>
      <c r="S116" s="5" t="s">
        <v>90</v>
      </c>
      <c r="T116" s="12" t="s">
        <v>90</v>
      </c>
      <c r="U116" s="12" t="s">
        <v>90</v>
      </c>
      <c r="V116" s="12" t="s">
        <v>90</v>
      </c>
      <c r="W116" s="13" t="s">
        <v>90</v>
      </c>
      <c r="X116" s="13" t="s">
        <v>90</v>
      </c>
      <c r="Y116" s="13"/>
      <c r="Z116" s="13"/>
      <c r="AA116" s="13"/>
      <c r="AB116" s="13"/>
      <c r="AC116" s="5">
        <v>0</v>
      </c>
      <c r="AD116" s="12">
        <v>0</v>
      </c>
      <c r="AE116" s="12">
        <v>2</v>
      </c>
      <c r="AF116" s="12">
        <v>0</v>
      </c>
      <c r="AG116" s="12">
        <v>3</v>
      </c>
      <c r="AH116" s="12" t="s">
        <v>91</v>
      </c>
      <c r="AI116" s="14" t="s">
        <v>194</v>
      </c>
      <c r="AJ116" s="5">
        <v>0</v>
      </c>
      <c r="AK116" s="12">
        <v>2</v>
      </c>
      <c r="AL116" s="12">
        <v>1</v>
      </c>
      <c r="AM116" s="12" t="s">
        <v>90</v>
      </c>
      <c r="AN116" s="15"/>
      <c r="AO116" s="16" t="s">
        <v>88</v>
      </c>
      <c r="AP116" s="15" t="s">
        <v>88</v>
      </c>
      <c r="AQ116" s="5" t="s">
        <v>195</v>
      </c>
      <c r="AR116" s="12" t="s">
        <v>90</v>
      </c>
      <c r="AS116" s="12">
        <v>16</v>
      </c>
      <c r="AT116" s="14">
        <v>2</v>
      </c>
      <c r="AU116" s="5" t="s">
        <v>186</v>
      </c>
      <c r="AV116" s="12" t="s">
        <v>449</v>
      </c>
      <c r="AW116" s="17" t="s">
        <v>120</v>
      </c>
      <c r="AX116" s="5" t="s">
        <v>149</v>
      </c>
      <c r="AY116" s="12" t="s">
        <v>188</v>
      </c>
      <c r="AZ116" s="12" t="s">
        <v>136</v>
      </c>
      <c r="BA116" s="12">
        <v>120</v>
      </c>
      <c r="BB116" s="12" t="s">
        <v>221</v>
      </c>
      <c r="BC116" s="14" t="s">
        <v>222</v>
      </c>
      <c r="BD116" s="5" t="s">
        <v>196</v>
      </c>
      <c r="BE116" s="12" t="s">
        <v>197</v>
      </c>
      <c r="BF116" s="12" t="s">
        <v>99</v>
      </c>
      <c r="BG116" s="12"/>
      <c r="BH116" s="12"/>
      <c r="BI116" s="14"/>
      <c r="BJ116" s="5">
        <v>9</v>
      </c>
      <c r="BK116" s="12" t="s">
        <v>102</v>
      </c>
      <c r="BL116" s="12" t="s">
        <v>101</v>
      </c>
      <c r="BM116" s="12" t="s">
        <v>102</v>
      </c>
      <c r="BN116" s="12" t="s">
        <v>100</v>
      </c>
      <c r="BO116" s="14" t="s">
        <v>87</v>
      </c>
      <c r="BP116" s="5" t="s">
        <v>90</v>
      </c>
      <c r="BQ116" s="12" t="s">
        <v>90</v>
      </c>
      <c r="BR116" s="12" t="s">
        <v>90</v>
      </c>
      <c r="BS116" s="14"/>
      <c r="BT116" s="5"/>
      <c r="BU116" s="12" t="s">
        <v>90</v>
      </c>
      <c r="BV116" s="12" t="s">
        <v>90</v>
      </c>
      <c r="BW116" s="12"/>
      <c r="BX116" s="12"/>
      <c r="BY116" s="12"/>
      <c r="BZ116" s="12" t="s">
        <v>90</v>
      </c>
      <c r="CA116" s="12" t="s">
        <v>90</v>
      </c>
      <c r="CB116" s="12" t="s">
        <v>90</v>
      </c>
      <c r="CC116" s="12" t="s">
        <v>90</v>
      </c>
      <c r="CD116" s="12"/>
      <c r="CE116" s="12"/>
      <c r="CF116" s="17"/>
      <c r="CG116" s="26" t="s">
        <v>103</v>
      </c>
    </row>
    <row r="117" spans="1:85" x14ac:dyDescent="0.25">
      <c r="A117" s="32" t="s">
        <v>329</v>
      </c>
      <c r="B117" s="6" t="s">
        <v>330</v>
      </c>
      <c r="C117" s="7" t="s">
        <v>327</v>
      </c>
      <c r="D117" s="7" t="s">
        <v>328</v>
      </c>
      <c r="E117" s="7">
        <v>55.3</v>
      </c>
      <c r="F117" s="7">
        <v>10.039999999999999</v>
      </c>
      <c r="G117" s="8">
        <f t="shared" si="3"/>
        <v>22.088000000000001</v>
      </c>
      <c r="H117" s="9" t="s">
        <v>84</v>
      </c>
      <c r="I117" s="7" t="s">
        <v>118</v>
      </c>
      <c r="J117" s="7" t="s">
        <v>84</v>
      </c>
      <c r="K117" s="7" t="s">
        <v>84</v>
      </c>
      <c r="L117" s="7" t="s">
        <v>87</v>
      </c>
      <c r="M117" s="7" t="s">
        <v>84</v>
      </c>
      <c r="N117" s="7" t="s">
        <v>84</v>
      </c>
      <c r="O117" s="11" t="s">
        <v>84</v>
      </c>
      <c r="P117" s="25" t="s">
        <v>89</v>
      </c>
      <c r="Q117" s="10" t="s">
        <v>32</v>
      </c>
      <c r="R117" s="10" t="s">
        <v>318</v>
      </c>
      <c r="S117" s="5" t="s">
        <v>90</v>
      </c>
      <c r="T117" s="12" t="s">
        <v>90</v>
      </c>
      <c r="U117" s="12" t="s">
        <v>90</v>
      </c>
      <c r="V117" s="12" t="s">
        <v>90</v>
      </c>
      <c r="W117" s="13" t="s">
        <v>90</v>
      </c>
      <c r="X117" s="13" t="s">
        <v>90</v>
      </c>
      <c r="Y117" s="13"/>
      <c r="Z117" s="13"/>
      <c r="AA117" s="13"/>
      <c r="AB117" s="13"/>
      <c r="AC117" s="5">
        <v>0</v>
      </c>
      <c r="AD117" s="12">
        <v>0</v>
      </c>
      <c r="AE117" s="12">
        <v>2</v>
      </c>
      <c r="AF117" s="12">
        <v>0</v>
      </c>
      <c r="AG117" s="12">
        <v>3</v>
      </c>
      <c r="AH117" s="12" t="s">
        <v>91</v>
      </c>
      <c r="AI117" s="14" t="s">
        <v>194</v>
      </c>
      <c r="AJ117" s="5">
        <v>0</v>
      </c>
      <c r="AK117" s="12">
        <v>2</v>
      </c>
      <c r="AL117" s="12">
        <v>1</v>
      </c>
      <c r="AM117" s="12" t="s">
        <v>90</v>
      </c>
      <c r="AN117" s="15"/>
      <c r="AO117" s="16" t="s">
        <v>88</v>
      </c>
      <c r="AP117" s="15" t="s">
        <v>88</v>
      </c>
      <c r="AQ117" s="5" t="s">
        <v>195</v>
      </c>
      <c r="AR117" s="12" t="s">
        <v>90</v>
      </c>
      <c r="AS117" s="12">
        <v>16</v>
      </c>
      <c r="AT117" s="14">
        <v>2</v>
      </c>
      <c r="AU117" s="5" t="s">
        <v>186</v>
      </c>
      <c r="AV117" s="12" t="s">
        <v>449</v>
      </c>
      <c r="AW117" s="17" t="s">
        <v>120</v>
      </c>
      <c r="AX117" s="5" t="s">
        <v>149</v>
      </c>
      <c r="AY117" s="12" t="s">
        <v>188</v>
      </c>
      <c r="AZ117" s="12" t="s">
        <v>136</v>
      </c>
      <c r="BA117" s="12">
        <v>120</v>
      </c>
      <c r="BB117" s="12" t="s">
        <v>221</v>
      </c>
      <c r="BC117" s="14" t="s">
        <v>222</v>
      </c>
      <c r="BD117" s="5" t="s">
        <v>196</v>
      </c>
      <c r="BE117" s="12" t="s">
        <v>197</v>
      </c>
      <c r="BF117" s="12" t="s">
        <v>99</v>
      </c>
      <c r="BG117" s="12"/>
      <c r="BH117" s="12"/>
      <c r="BI117" s="14"/>
      <c r="BJ117" s="5">
        <v>9</v>
      </c>
      <c r="BK117" s="12" t="s">
        <v>102</v>
      </c>
      <c r="BL117" s="12" t="s">
        <v>101</v>
      </c>
      <c r="BM117" s="12" t="s">
        <v>102</v>
      </c>
      <c r="BN117" s="12" t="s">
        <v>100</v>
      </c>
      <c r="BO117" s="14" t="s">
        <v>87</v>
      </c>
      <c r="BP117" s="5" t="s">
        <v>90</v>
      </c>
      <c r="BQ117" s="12" t="s">
        <v>90</v>
      </c>
      <c r="BR117" s="12" t="s">
        <v>90</v>
      </c>
      <c r="BS117" s="14"/>
      <c r="BT117" s="5"/>
      <c r="BU117" s="12" t="s">
        <v>90</v>
      </c>
      <c r="BV117" s="12" t="s">
        <v>90</v>
      </c>
      <c r="BW117" s="12"/>
      <c r="BX117" s="12"/>
      <c r="BY117" s="12"/>
      <c r="BZ117" s="12" t="s">
        <v>90</v>
      </c>
      <c r="CA117" s="12" t="s">
        <v>90</v>
      </c>
      <c r="CB117" s="12" t="s">
        <v>90</v>
      </c>
      <c r="CC117" s="12" t="s">
        <v>90</v>
      </c>
      <c r="CD117" s="12"/>
      <c r="CE117" s="12"/>
      <c r="CF117" s="17"/>
      <c r="CG117" s="26" t="s">
        <v>103</v>
      </c>
    </row>
    <row r="118" spans="1:85" x14ac:dyDescent="0.25">
      <c r="A118" s="32" t="s">
        <v>331</v>
      </c>
      <c r="B118" s="6" t="s">
        <v>332</v>
      </c>
      <c r="C118" s="7" t="s">
        <v>327</v>
      </c>
      <c r="D118" s="7" t="s">
        <v>328</v>
      </c>
      <c r="E118" s="7">
        <v>55.3</v>
      </c>
      <c r="F118" s="7">
        <v>10.039999999999999</v>
      </c>
      <c r="G118" s="8">
        <f t="shared" si="3"/>
        <v>22.088000000000001</v>
      </c>
      <c r="H118" s="9" t="s">
        <v>84</v>
      </c>
      <c r="I118" s="7" t="s">
        <v>118</v>
      </c>
      <c r="J118" s="7" t="s">
        <v>84</v>
      </c>
      <c r="K118" s="7" t="s">
        <v>84</v>
      </c>
      <c r="L118" s="10" t="s">
        <v>87</v>
      </c>
      <c r="M118" s="7" t="s">
        <v>84</v>
      </c>
      <c r="N118" s="7" t="s">
        <v>84</v>
      </c>
      <c r="O118" s="11" t="s">
        <v>84</v>
      </c>
      <c r="P118" s="25" t="s">
        <v>89</v>
      </c>
      <c r="Q118" s="10" t="s">
        <v>32</v>
      </c>
      <c r="R118" s="10" t="s">
        <v>200</v>
      </c>
      <c r="S118" s="5" t="s">
        <v>90</v>
      </c>
      <c r="T118" s="12" t="s">
        <v>90</v>
      </c>
      <c r="U118" s="12" t="s">
        <v>90</v>
      </c>
      <c r="V118" s="12" t="s">
        <v>90</v>
      </c>
      <c r="W118" s="13" t="s">
        <v>90</v>
      </c>
      <c r="X118" s="13" t="s">
        <v>90</v>
      </c>
      <c r="Y118" s="13"/>
      <c r="Z118" s="13"/>
      <c r="AA118" s="13"/>
      <c r="AB118" s="13"/>
      <c r="AC118" s="5">
        <v>0</v>
      </c>
      <c r="AD118" s="12">
        <v>0</v>
      </c>
      <c r="AE118" s="12">
        <v>2</v>
      </c>
      <c r="AF118" s="12">
        <v>0</v>
      </c>
      <c r="AG118" s="12">
        <v>3</v>
      </c>
      <c r="AH118" s="12" t="s">
        <v>91</v>
      </c>
      <c r="AI118" s="14" t="s">
        <v>194</v>
      </c>
      <c r="AJ118" s="5">
        <v>0</v>
      </c>
      <c r="AK118" s="12">
        <v>2</v>
      </c>
      <c r="AL118" s="12">
        <v>1</v>
      </c>
      <c r="AM118" s="12" t="s">
        <v>90</v>
      </c>
      <c r="AN118" s="15"/>
      <c r="AO118" s="16" t="s">
        <v>88</v>
      </c>
      <c r="AP118" s="15" t="s">
        <v>88</v>
      </c>
      <c r="AQ118" s="5" t="s">
        <v>195</v>
      </c>
      <c r="AR118" s="12" t="s">
        <v>90</v>
      </c>
      <c r="AS118" s="12">
        <v>16</v>
      </c>
      <c r="AT118" s="14">
        <v>2</v>
      </c>
      <c r="AU118" s="5" t="s">
        <v>186</v>
      </c>
      <c r="AV118" s="12" t="s">
        <v>449</v>
      </c>
      <c r="AW118" s="17" t="s">
        <v>120</v>
      </c>
      <c r="AX118" s="5" t="s">
        <v>149</v>
      </c>
      <c r="AY118" s="12" t="s">
        <v>188</v>
      </c>
      <c r="AZ118" s="12" t="s">
        <v>136</v>
      </c>
      <c r="BA118" s="12">
        <v>120</v>
      </c>
      <c r="BB118" s="12" t="s">
        <v>221</v>
      </c>
      <c r="BC118" s="14" t="s">
        <v>222</v>
      </c>
      <c r="BD118" s="5" t="s">
        <v>196</v>
      </c>
      <c r="BE118" s="12" t="s">
        <v>197</v>
      </c>
      <c r="BF118" s="12" t="s">
        <v>99</v>
      </c>
      <c r="BG118" s="12"/>
      <c r="BH118" s="12"/>
      <c r="BI118" s="14"/>
      <c r="BJ118" s="5">
        <v>9</v>
      </c>
      <c r="BK118" s="12" t="s">
        <v>102</v>
      </c>
      <c r="BL118" s="12" t="s">
        <v>101</v>
      </c>
      <c r="BM118" s="12" t="s">
        <v>102</v>
      </c>
      <c r="BN118" s="12" t="s">
        <v>100</v>
      </c>
      <c r="BO118" s="14" t="s">
        <v>87</v>
      </c>
      <c r="BP118" s="5" t="s">
        <v>90</v>
      </c>
      <c r="BQ118" s="12" t="s">
        <v>90</v>
      </c>
      <c r="BR118" s="12" t="s">
        <v>90</v>
      </c>
      <c r="BS118" s="14"/>
      <c r="BT118" s="5"/>
      <c r="BU118" s="12" t="s">
        <v>90</v>
      </c>
      <c r="BV118" s="12" t="s">
        <v>90</v>
      </c>
      <c r="BW118" s="12"/>
      <c r="BX118" s="12"/>
      <c r="BY118" s="12"/>
      <c r="BZ118" s="12" t="s">
        <v>90</v>
      </c>
      <c r="CA118" s="12" t="s">
        <v>90</v>
      </c>
      <c r="CB118" s="12" t="s">
        <v>90</v>
      </c>
      <c r="CC118" s="12" t="s">
        <v>90</v>
      </c>
      <c r="CD118" s="12"/>
      <c r="CE118" s="12"/>
      <c r="CF118" s="17"/>
      <c r="CG118" s="26" t="s">
        <v>103</v>
      </c>
    </row>
    <row r="119" spans="1:85" x14ac:dyDescent="0.25">
      <c r="A119" s="32" t="s">
        <v>333</v>
      </c>
      <c r="B119" s="6" t="s">
        <v>334</v>
      </c>
      <c r="C119" s="7" t="s">
        <v>327</v>
      </c>
      <c r="D119" s="7" t="s">
        <v>328</v>
      </c>
      <c r="E119" s="7">
        <v>55.3</v>
      </c>
      <c r="F119" s="7">
        <v>10.039999999999999</v>
      </c>
      <c r="G119" s="8">
        <f t="shared" si="3"/>
        <v>22.088000000000001</v>
      </c>
      <c r="H119" s="9" t="s">
        <v>88</v>
      </c>
      <c r="I119" s="7" t="s">
        <v>118</v>
      </c>
      <c r="J119" s="7" t="s">
        <v>84</v>
      </c>
      <c r="K119" s="7" t="s">
        <v>84</v>
      </c>
      <c r="L119" s="10" t="s">
        <v>87</v>
      </c>
      <c r="M119" s="7" t="s">
        <v>299</v>
      </c>
      <c r="N119" s="7" t="s">
        <v>84</v>
      </c>
      <c r="O119" s="11" t="s">
        <v>84</v>
      </c>
      <c r="P119" s="25" t="s">
        <v>89</v>
      </c>
      <c r="Q119" s="10" t="s">
        <v>32</v>
      </c>
      <c r="R119" s="10" t="s">
        <v>211</v>
      </c>
      <c r="S119" s="5" t="s">
        <v>90</v>
      </c>
      <c r="T119" s="12" t="s">
        <v>90</v>
      </c>
      <c r="U119" s="12" t="s">
        <v>90</v>
      </c>
      <c r="V119" s="12" t="s">
        <v>90</v>
      </c>
      <c r="W119" s="13" t="s">
        <v>90</v>
      </c>
      <c r="X119" s="13" t="s">
        <v>90</v>
      </c>
      <c r="Y119" s="13"/>
      <c r="Z119" s="13"/>
      <c r="AA119" s="13"/>
      <c r="AB119" s="13"/>
      <c r="AC119" s="5">
        <v>0</v>
      </c>
      <c r="AD119" s="12">
        <v>0</v>
      </c>
      <c r="AE119" s="12">
        <v>2</v>
      </c>
      <c r="AF119" s="12">
        <v>0</v>
      </c>
      <c r="AG119" s="12">
        <v>3</v>
      </c>
      <c r="AH119" s="12" t="s">
        <v>91</v>
      </c>
      <c r="AI119" s="14" t="s">
        <v>194</v>
      </c>
      <c r="AJ119" s="5">
        <v>0</v>
      </c>
      <c r="AK119" s="12">
        <v>2</v>
      </c>
      <c r="AL119" s="12">
        <v>1</v>
      </c>
      <c r="AM119" s="12" t="s">
        <v>90</v>
      </c>
      <c r="AN119" s="15"/>
      <c r="AO119" s="16" t="s">
        <v>88</v>
      </c>
      <c r="AP119" s="15" t="s">
        <v>88</v>
      </c>
      <c r="AQ119" s="5" t="s">
        <v>195</v>
      </c>
      <c r="AR119" s="12" t="s">
        <v>90</v>
      </c>
      <c r="AS119" s="12">
        <v>16</v>
      </c>
      <c r="AT119" s="14">
        <v>2</v>
      </c>
      <c r="AU119" s="5" t="s">
        <v>186</v>
      </c>
      <c r="AV119" s="12" t="s">
        <v>449</v>
      </c>
      <c r="AW119" s="17" t="s">
        <v>120</v>
      </c>
      <c r="AX119" s="5" t="s">
        <v>149</v>
      </c>
      <c r="AY119" s="12" t="s">
        <v>188</v>
      </c>
      <c r="AZ119" s="12" t="s">
        <v>136</v>
      </c>
      <c r="BA119" s="12">
        <v>120</v>
      </c>
      <c r="BB119" s="12" t="s">
        <v>221</v>
      </c>
      <c r="BC119" s="14" t="s">
        <v>222</v>
      </c>
      <c r="BD119" s="5" t="s">
        <v>196</v>
      </c>
      <c r="BE119" s="12" t="s">
        <v>197</v>
      </c>
      <c r="BF119" s="12" t="s">
        <v>99</v>
      </c>
      <c r="BG119" s="12"/>
      <c r="BH119" s="12"/>
      <c r="BI119" s="14"/>
      <c r="BJ119" s="5">
        <v>9</v>
      </c>
      <c r="BK119" s="12" t="s">
        <v>102</v>
      </c>
      <c r="BL119" s="12" t="s">
        <v>101</v>
      </c>
      <c r="BM119" s="12" t="s">
        <v>102</v>
      </c>
      <c r="BN119" s="12" t="s">
        <v>100</v>
      </c>
      <c r="BO119" s="14" t="s">
        <v>87</v>
      </c>
      <c r="BP119" s="5" t="s">
        <v>90</v>
      </c>
      <c r="BQ119" s="12" t="s">
        <v>90</v>
      </c>
      <c r="BR119" s="12" t="s">
        <v>90</v>
      </c>
      <c r="BS119" s="14"/>
      <c r="BT119" s="5"/>
      <c r="BU119" s="12" t="s">
        <v>90</v>
      </c>
      <c r="BV119" s="12" t="s">
        <v>90</v>
      </c>
      <c r="BW119" s="12"/>
      <c r="BX119" s="12"/>
      <c r="BY119" s="12"/>
      <c r="BZ119" s="12" t="s">
        <v>90</v>
      </c>
      <c r="CA119" s="12" t="s">
        <v>90</v>
      </c>
      <c r="CB119" s="12" t="s">
        <v>90</v>
      </c>
      <c r="CC119" s="12" t="s">
        <v>90</v>
      </c>
      <c r="CD119" s="12"/>
      <c r="CE119" s="12"/>
      <c r="CF119" s="17"/>
      <c r="CG119" s="26" t="s">
        <v>103</v>
      </c>
    </row>
    <row r="120" spans="1:85" x14ac:dyDescent="0.25">
      <c r="A120" s="23" t="s">
        <v>264</v>
      </c>
      <c r="B120" s="6" t="s">
        <v>265</v>
      </c>
      <c r="C120" s="27" t="s">
        <v>463</v>
      </c>
      <c r="D120" s="27" t="s">
        <v>464</v>
      </c>
      <c r="E120" s="27">
        <v>10.3</v>
      </c>
      <c r="F120" s="27">
        <v>3.5</v>
      </c>
      <c r="G120" s="10">
        <f t="shared" si="3"/>
        <v>7.7000000000000011</v>
      </c>
      <c r="H120" s="16" t="s">
        <v>84</v>
      </c>
      <c r="I120" s="27" t="s">
        <v>139</v>
      </c>
      <c r="J120" s="27" t="s">
        <v>84</v>
      </c>
      <c r="K120" s="7" t="s">
        <v>86</v>
      </c>
      <c r="L120" s="10" t="s">
        <v>87</v>
      </c>
      <c r="M120" s="27" t="s">
        <v>88</v>
      </c>
      <c r="N120" s="27" t="s">
        <v>87</v>
      </c>
      <c r="O120" s="29" t="s">
        <v>84</v>
      </c>
      <c r="P120" s="39" t="s">
        <v>266</v>
      </c>
      <c r="Q120" s="27" t="s">
        <v>141</v>
      </c>
      <c r="R120" s="15" t="s">
        <v>87</v>
      </c>
      <c r="S120" s="16" t="s">
        <v>90</v>
      </c>
      <c r="T120" s="27"/>
      <c r="U120" s="27"/>
      <c r="V120" s="27"/>
      <c r="W120" s="28"/>
      <c r="X120" s="28"/>
      <c r="Y120" s="28"/>
      <c r="Z120" s="28"/>
      <c r="AA120" s="28"/>
      <c r="AB120" s="28"/>
      <c r="AC120" s="16">
        <v>0</v>
      </c>
      <c r="AD120" s="27">
        <v>0</v>
      </c>
      <c r="AE120" s="27">
        <v>2</v>
      </c>
      <c r="AF120" s="27">
        <v>0</v>
      </c>
      <c r="AG120" s="27">
        <v>0</v>
      </c>
      <c r="AH120" s="27" t="s">
        <v>119</v>
      </c>
      <c r="AI120" s="15">
        <v>2</v>
      </c>
      <c r="AJ120" s="16">
        <v>0</v>
      </c>
      <c r="AK120" s="27">
        <v>2</v>
      </c>
      <c r="AL120" s="12">
        <v>0</v>
      </c>
      <c r="AM120" s="27" t="s">
        <v>90</v>
      </c>
      <c r="AN120" s="15"/>
      <c r="AO120" s="16" t="s">
        <v>88</v>
      </c>
      <c r="AP120" s="15" t="s">
        <v>87</v>
      </c>
      <c r="AQ120" s="16" t="s">
        <v>87</v>
      </c>
      <c r="AR120" s="27"/>
      <c r="AS120" s="27"/>
      <c r="AT120" s="15"/>
      <c r="AU120" s="16" t="s">
        <v>267</v>
      </c>
      <c r="AV120" s="27" t="s">
        <v>142</v>
      </c>
      <c r="AW120" s="29" t="s">
        <v>268</v>
      </c>
      <c r="AX120" s="16" t="s">
        <v>87</v>
      </c>
      <c r="AY120" s="27" t="s">
        <v>87</v>
      </c>
      <c r="AZ120" s="27" t="s">
        <v>87</v>
      </c>
      <c r="BA120" s="27" t="s">
        <v>87</v>
      </c>
      <c r="BB120" s="27"/>
      <c r="BC120" s="15"/>
      <c r="BD120" s="16" t="s">
        <v>269</v>
      </c>
      <c r="BE120" s="27"/>
      <c r="BF120" s="27"/>
      <c r="BG120" s="27"/>
      <c r="BH120" s="27"/>
      <c r="BI120" s="15"/>
      <c r="BJ120" s="16">
        <v>2</v>
      </c>
      <c r="BK120" s="27" t="s">
        <v>87</v>
      </c>
      <c r="BL120" s="27" t="s">
        <v>87</v>
      </c>
      <c r="BM120" s="27" t="s">
        <v>87</v>
      </c>
      <c r="BN120" s="27" t="s">
        <v>270</v>
      </c>
      <c r="BO120" s="15" t="s">
        <v>87</v>
      </c>
      <c r="BP120" s="16" t="s">
        <v>90</v>
      </c>
      <c r="BQ120" s="27"/>
      <c r="BR120" s="27" t="s">
        <v>90</v>
      </c>
      <c r="BS120" s="15"/>
      <c r="BT120" s="5"/>
      <c r="BU120" s="12"/>
      <c r="BV120" s="12"/>
      <c r="BW120" s="27"/>
      <c r="BX120" s="27"/>
      <c r="BY120" s="12"/>
      <c r="BZ120" s="12" t="s">
        <v>90</v>
      </c>
      <c r="CA120" s="12"/>
      <c r="CB120" s="12"/>
      <c r="CC120" s="12"/>
      <c r="CD120" s="12"/>
      <c r="CE120" s="12"/>
      <c r="CF120" s="17"/>
      <c r="CG120" s="26" t="s">
        <v>103</v>
      </c>
    </row>
    <row r="121" spans="1:85" x14ac:dyDescent="0.25">
      <c r="A121" s="23" t="s">
        <v>271</v>
      </c>
      <c r="B121" s="6" t="s">
        <v>272</v>
      </c>
      <c r="C121" s="27" t="s">
        <v>463</v>
      </c>
      <c r="D121" s="27" t="s">
        <v>464</v>
      </c>
      <c r="E121" s="27">
        <v>10.3</v>
      </c>
      <c r="F121" s="7">
        <v>4.5</v>
      </c>
      <c r="G121" s="10">
        <f t="shared" si="3"/>
        <v>9.9</v>
      </c>
      <c r="H121" s="4" t="s">
        <v>84</v>
      </c>
      <c r="I121" s="27" t="s">
        <v>139</v>
      </c>
      <c r="J121" s="27" t="s">
        <v>84</v>
      </c>
      <c r="K121" s="7" t="s">
        <v>86</v>
      </c>
      <c r="L121" s="10" t="s">
        <v>87</v>
      </c>
      <c r="M121" s="27" t="s">
        <v>88</v>
      </c>
      <c r="N121" s="27" t="s">
        <v>87</v>
      </c>
      <c r="O121" s="29" t="s">
        <v>84</v>
      </c>
      <c r="P121" s="34" t="s">
        <v>266</v>
      </c>
      <c r="Q121" s="27" t="s">
        <v>141</v>
      </c>
      <c r="R121" s="10" t="s">
        <v>87</v>
      </c>
      <c r="S121" s="16" t="s">
        <v>90</v>
      </c>
      <c r="T121" s="27"/>
      <c r="U121" s="27"/>
      <c r="V121" s="27"/>
      <c r="W121" s="28"/>
      <c r="X121" s="28"/>
      <c r="Y121" s="28"/>
      <c r="Z121" s="28"/>
      <c r="AA121" s="28"/>
      <c r="AB121" s="28"/>
      <c r="AC121" s="16">
        <v>0</v>
      </c>
      <c r="AD121" s="27">
        <v>0</v>
      </c>
      <c r="AE121" s="27">
        <v>2</v>
      </c>
      <c r="AF121" s="27">
        <v>0</v>
      </c>
      <c r="AG121" s="27">
        <v>0</v>
      </c>
      <c r="AH121" s="27" t="s">
        <v>119</v>
      </c>
      <c r="AI121" s="15">
        <v>2</v>
      </c>
      <c r="AJ121" s="16">
        <v>0</v>
      </c>
      <c r="AK121" s="27">
        <v>2</v>
      </c>
      <c r="AL121" s="12">
        <v>0</v>
      </c>
      <c r="AM121" s="27" t="s">
        <v>90</v>
      </c>
      <c r="AN121" s="15"/>
      <c r="AO121" s="16" t="s">
        <v>88</v>
      </c>
      <c r="AP121" s="15" t="s">
        <v>87</v>
      </c>
      <c r="AQ121" s="16" t="s">
        <v>87</v>
      </c>
      <c r="AR121" s="27"/>
      <c r="AS121" s="27"/>
      <c r="AT121" s="15"/>
      <c r="AU121" s="16" t="s">
        <v>267</v>
      </c>
      <c r="AV121" s="27" t="s">
        <v>142</v>
      </c>
      <c r="AW121" s="29" t="s">
        <v>268</v>
      </c>
      <c r="AX121" s="16" t="s">
        <v>87</v>
      </c>
      <c r="AY121" s="12" t="s">
        <v>87</v>
      </c>
      <c r="AZ121" s="12" t="s">
        <v>87</v>
      </c>
      <c r="BA121" s="12" t="s">
        <v>87</v>
      </c>
      <c r="BB121" s="12"/>
      <c r="BC121" s="14"/>
      <c r="BD121" s="5" t="s">
        <v>269</v>
      </c>
      <c r="BE121" s="12"/>
      <c r="BF121" s="12"/>
      <c r="BG121" s="12"/>
      <c r="BH121" s="12"/>
      <c r="BI121" s="14"/>
      <c r="BJ121" s="5">
        <v>2</v>
      </c>
      <c r="BK121" s="12" t="s">
        <v>87</v>
      </c>
      <c r="BL121" s="12" t="s">
        <v>87</v>
      </c>
      <c r="BM121" s="12" t="s">
        <v>87</v>
      </c>
      <c r="BN121" s="27" t="s">
        <v>270</v>
      </c>
      <c r="BO121" s="14" t="s">
        <v>87</v>
      </c>
      <c r="BP121" s="5" t="s">
        <v>90</v>
      </c>
      <c r="BQ121" s="12"/>
      <c r="BR121" s="12" t="s">
        <v>90</v>
      </c>
      <c r="BS121" s="14"/>
      <c r="BT121" s="16"/>
      <c r="BU121" s="27"/>
      <c r="BV121" s="27"/>
      <c r="BW121" s="12"/>
      <c r="BX121" s="12"/>
      <c r="BY121" s="12"/>
      <c r="BZ121" s="12" t="s">
        <v>90</v>
      </c>
      <c r="CA121" s="12"/>
      <c r="CB121" s="12"/>
      <c r="CC121" s="12"/>
      <c r="CD121" s="12"/>
      <c r="CE121" s="12"/>
      <c r="CF121" s="17"/>
      <c r="CG121" s="26" t="s">
        <v>103</v>
      </c>
    </row>
    <row r="122" spans="1:85" x14ac:dyDescent="0.25">
      <c r="A122" s="23" t="s">
        <v>273</v>
      </c>
      <c r="B122" s="6" t="s">
        <v>274</v>
      </c>
      <c r="C122" s="7" t="s">
        <v>465</v>
      </c>
      <c r="D122" s="7" t="s">
        <v>466</v>
      </c>
      <c r="E122" s="7">
        <v>19.2</v>
      </c>
      <c r="F122" s="7">
        <v>4.9000000000000004</v>
      </c>
      <c r="G122" s="10">
        <f t="shared" si="3"/>
        <v>10.780000000000001</v>
      </c>
      <c r="H122" s="4" t="s">
        <v>84</v>
      </c>
      <c r="I122" s="7" t="s">
        <v>275</v>
      </c>
      <c r="J122" s="7" t="s">
        <v>84</v>
      </c>
      <c r="K122" s="7" t="s">
        <v>86</v>
      </c>
      <c r="L122" s="10" t="s">
        <v>87</v>
      </c>
      <c r="M122" s="7" t="s">
        <v>88</v>
      </c>
      <c r="N122" s="7" t="s">
        <v>88</v>
      </c>
      <c r="O122" s="24" t="s">
        <v>87</v>
      </c>
      <c r="P122" s="34" t="s">
        <v>140</v>
      </c>
      <c r="Q122" s="27" t="s">
        <v>141</v>
      </c>
      <c r="R122" s="10" t="s">
        <v>87</v>
      </c>
      <c r="S122" s="16" t="s">
        <v>90</v>
      </c>
      <c r="T122" s="27" t="s">
        <v>90</v>
      </c>
      <c r="U122" s="27"/>
      <c r="V122" s="27"/>
      <c r="W122" s="28"/>
      <c r="X122" s="28"/>
      <c r="Y122" s="28"/>
      <c r="Z122" s="28"/>
      <c r="AA122" s="28"/>
      <c r="AB122" s="28"/>
      <c r="AC122" s="16">
        <v>0</v>
      </c>
      <c r="AD122" s="27">
        <v>0</v>
      </c>
      <c r="AE122" s="27">
        <v>0</v>
      </c>
      <c r="AF122" s="27">
        <v>0</v>
      </c>
      <c r="AG122" s="27">
        <v>6</v>
      </c>
      <c r="AH122" s="27" t="s">
        <v>91</v>
      </c>
      <c r="AI122" s="15">
        <v>2</v>
      </c>
      <c r="AJ122" s="16">
        <v>0</v>
      </c>
      <c r="AK122" s="27">
        <v>2</v>
      </c>
      <c r="AL122" s="12">
        <v>0</v>
      </c>
      <c r="AM122" s="27" t="s">
        <v>90</v>
      </c>
      <c r="AN122" s="15"/>
      <c r="AO122" s="16" t="s">
        <v>92</v>
      </c>
      <c r="AP122" s="15" t="s">
        <v>88</v>
      </c>
      <c r="AQ122" s="16" t="s">
        <v>87</v>
      </c>
      <c r="AR122" s="27"/>
      <c r="AS122" s="27"/>
      <c r="AT122" s="15"/>
      <c r="AU122" s="16" t="s">
        <v>164</v>
      </c>
      <c r="AV122" s="27" t="s">
        <v>142</v>
      </c>
      <c r="AW122" s="29" t="s">
        <v>108</v>
      </c>
      <c r="AX122" s="16" t="s">
        <v>87</v>
      </c>
      <c r="AY122" s="12" t="s">
        <v>87</v>
      </c>
      <c r="AZ122" s="12" t="s">
        <v>87</v>
      </c>
      <c r="BA122" s="12" t="s">
        <v>87</v>
      </c>
      <c r="BB122" s="12"/>
      <c r="BC122" s="14"/>
      <c r="BD122" s="5" t="s">
        <v>98</v>
      </c>
      <c r="BE122" s="12" t="s">
        <v>276</v>
      </c>
      <c r="BF122" s="12" t="s">
        <v>99</v>
      </c>
      <c r="BG122" s="12"/>
      <c r="BH122" s="12"/>
      <c r="BI122" s="14"/>
      <c r="BJ122" s="5">
        <v>3</v>
      </c>
      <c r="BK122" s="12" t="s">
        <v>277</v>
      </c>
      <c r="BL122" s="12" t="s">
        <v>101</v>
      </c>
      <c r="BM122" s="12" t="s">
        <v>87</v>
      </c>
      <c r="BN122" s="12" t="s">
        <v>87</v>
      </c>
      <c r="BO122" s="14" t="s">
        <v>87</v>
      </c>
      <c r="BP122" s="5" t="s">
        <v>90</v>
      </c>
      <c r="BQ122" s="12"/>
      <c r="BR122" s="12"/>
      <c r="BS122" s="14" t="s">
        <v>90</v>
      </c>
      <c r="BT122" s="16"/>
      <c r="BU122" s="27"/>
      <c r="BV122" s="27"/>
      <c r="BW122" s="12" t="s">
        <v>90</v>
      </c>
      <c r="BX122" s="12"/>
      <c r="BY122" s="12"/>
      <c r="BZ122" s="12" t="s">
        <v>90</v>
      </c>
      <c r="CA122" s="12" t="s">
        <v>90</v>
      </c>
      <c r="CB122" s="12"/>
      <c r="CC122" s="12"/>
      <c r="CD122" s="12"/>
      <c r="CE122" s="12"/>
      <c r="CF122" s="17"/>
      <c r="CG122" s="26" t="s">
        <v>103</v>
      </c>
    </row>
    <row r="123" spans="1:85" x14ac:dyDescent="0.25">
      <c r="A123" s="23" t="s">
        <v>467</v>
      </c>
      <c r="B123" s="6" t="s">
        <v>468</v>
      </c>
      <c r="C123" s="7" t="s">
        <v>465</v>
      </c>
      <c r="D123" s="7" t="s">
        <v>466</v>
      </c>
      <c r="E123" s="7">
        <v>19.2</v>
      </c>
      <c r="F123" s="7">
        <v>4.9000000000000004</v>
      </c>
      <c r="G123" s="10">
        <f t="shared" si="3"/>
        <v>10.780000000000001</v>
      </c>
      <c r="H123" s="4" t="s">
        <v>88</v>
      </c>
      <c r="I123" s="7" t="s">
        <v>275</v>
      </c>
      <c r="J123" s="7" t="s">
        <v>88</v>
      </c>
      <c r="K123" s="7" t="s">
        <v>84</v>
      </c>
      <c r="L123" s="10" t="s">
        <v>87</v>
      </c>
      <c r="M123" s="7" t="s">
        <v>84</v>
      </c>
      <c r="N123" s="7" t="s">
        <v>84</v>
      </c>
      <c r="O123" s="24" t="s">
        <v>87</v>
      </c>
      <c r="P123" s="34" t="s">
        <v>140</v>
      </c>
      <c r="Q123" s="27" t="s">
        <v>141</v>
      </c>
      <c r="R123" s="10" t="s">
        <v>87</v>
      </c>
      <c r="S123" s="16" t="s">
        <v>90</v>
      </c>
      <c r="T123" s="27" t="s">
        <v>90</v>
      </c>
      <c r="U123" s="12"/>
      <c r="V123" s="12"/>
      <c r="W123" s="13"/>
      <c r="X123" s="13"/>
      <c r="Y123" s="13"/>
      <c r="Z123" s="13"/>
      <c r="AA123" s="13"/>
      <c r="AB123" s="13"/>
      <c r="AC123" s="5">
        <v>0</v>
      </c>
      <c r="AD123" s="12">
        <v>0</v>
      </c>
      <c r="AE123" s="12">
        <v>0</v>
      </c>
      <c r="AF123" s="12">
        <v>0</v>
      </c>
      <c r="AG123" s="12">
        <v>6</v>
      </c>
      <c r="AH123" s="27" t="s">
        <v>91</v>
      </c>
      <c r="AI123" s="14">
        <v>2</v>
      </c>
      <c r="AJ123" s="5">
        <v>0</v>
      </c>
      <c r="AK123" s="12">
        <v>2</v>
      </c>
      <c r="AL123" s="12">
        <v>0</v>
      </c>
      <c r="AM123" s="12" t="s">
        <v>90</v>
      </c>
      <c r="AN123" s="14"/>
      <c r="AO123" s="5" t="s">
        <v>92</v>
      </c>
      <c r="AP123" s="14" t="s">
        <v>88</v>
      </c>
      <c r="AQ123" s="5" t="s">
        <v>87</v>
      </c>
      <c r="AR123" s="12"/>
      <c r="AS123" s="12"/>
      <c r="AT123" s="14"/>
      <c r="AU123" s="16" t="s">
        <v>164</v>
      </c>
      <c r="AV123" s="27" t="s">
        <v>142</v>
      </c>
      <c r="AW123" s="29" t="s">
        <v>108</v>
      </c>
      <c r="AX123" s="16" t="s">
        <v>87</v>
      </c>
      <c r="AY123" s="12" t="s">
        <v>87</v>
      </c>
      <c r="AZ123" s="12" t="s">
        <v>87</v>
      </c>
      <c r="BA123" s="12" t="s">
        <v>87</v>
      </c>
      <c r="BB123" s="12"/>
      <c r="BC123" s="14"/>
      <c r="BD123" s="5" t="s">
        <v>98</v>
      </c>
      <c r="BE123" s="12" t="s">
        <v>276</v>
      </c>
      <c r="BF123" s="12" t="s">
        <v>99</v>
      </c>
      <c r="BG123" s="12"/>
      <c r="BH123" s="12"/>
      <c r="BI123" s="14"/>
      <c r="BJ123" s="5">
        <v>3</v>
      </c>
      <c r="BK123" s="12" t="s">
        <v>277</v>
      </c>
      <c r="BL123" s="12" t="s">
        <v>101</v>
      </c>
      <c r="BM123" s="12" t="s">
        <v>87</v>
      </c>
      <c r="BN123" s="12" t="s">
        <v>87</v>
      </c>
      <c r="BO123" s="14" t="s">
        <v>87</v>
      </c>
      <c r="BP123" s="5" t="s">
        <v>90</v>
      </c>
      <c r="BQ123" s="12"/>
      <c r="BR123" s="12"/>
      <c r="BS123" s="14" t="s">
        <v>90</v>
      </c>
      <c r="BT123" s="5"/>
      <c r="BU123" s="12"/>
      <c r="BV123" s="12"/>
      <c r="BW123" s="12" t="s">
        <v>90</v>
      </c>
      <c r="BX123" s="12"/>
      <c r="BY123" s="12"/>
      <c r="BZ123" s="12" t="s">
        <v>90</v>
      </c>
      <c r="CA123" s="12" t="s">
        <v>90</v>
      </c>
      <c r="CB123" s="12"/>
      <c r="CC123" s="12"/>
      <c r="CD123" s="12"/>
      <c r="CE123" s="12"/>
      <c r="CF123" s="17"/>
      <c r="CG123" s="26" t="s">
        <v>103</v>
      </c>
    </row>
    <row r="124" spans="1:85" x14ac:dyDescent="0.25">
      <c r="A124" s="23" t="s">
        <v>469</v>
      </c>
      <c r="B124" s="6" t="s">
        <v>470</v>
      </c>
      <c r="C124" s="7" t="s">
        <v>471</v>
      </c>
      <c r="D124" s="7" t="s">
        <v>472</v>
      </c>
      <c r="E124" s="10">
        <v>24.1</v>
      </c>
      <c r="F124" s="10">
        <v>6</v>
      </c>
      <c r="G124" s="10">
        <f t="shared" si="3"/>
        <v>13.200000000000001</v>
      </c>
      <c r="H124" s="9" t="s">
        <v>84</v>
      </c>
      <c r="I124" s="10" t="s">
        <v>275</v>
      </c>
      <c r="J124" s="10" t="s">
        <v>84</v>
      </c>
      <c r="K124" s="7" t="s">
        <v>86</v>
      </c>
      <c r="L124" s="10" t="s">
        <v>87</v>
      </c>
      <c r="M124" s="10" t="s">
        <v>88</v>
      </c>
      <c r="N124" s="10" t="s">
        <v>88</v>
      </c>
      <c r="O124" s="24" t="s">
        <v>87</v>
      </c>
      <c r="P124" s="25" t="s">
        <v>473</v>
      </c>
      <c r="Q124" s="10" t="s">
        <v>32</v>
      </c>
      <c r="R124" s="10" t="s">
        <v>87</v>
      </c>
      <c r="S124" s="5" t="s">
        <v>90</v>
      </c>
      <c r="T124" s="12" t="s">
        <v>90</v>
      </c>
      <c r="U124" s="12" t="s">
        <v>90</v>
      </c>
      <c r="V124" s="12" t="s">
        <v>90</v>
      </c>
      <c r="W124" s="13" t="s">
        <v>90</v>
      </c>
      <c r="X124" s="13"/>
      <c r="Y124" s="13"/>
      <c r="Z124" s="13"/>
      <c r="AA124" s="13"/>
      <c r="AB124" s="13"/>
      <c r="AC124" s="5">
        <v>1</v>
      </c>
      <c r="AD124" s="12">
        <v>0</v>
      </c>
      <c r="AE124" s="12">
        <v>0</v>
      </c>
      <c r="AF124" s="12">
        <v>0</v>
      </c>
      <c r="AG124" s="12">
        <v>4</v>
      </c>
      <c r="AH124" s="12" t="s">
        <v>119</v>
      </c>
      <c r="AI124" s="14">
        <v>7</v>
      </c>
      <c r="AJ124" s="5">
        <v>0</v>
      </c>
      <c r="AK124" s="12">
        <v>2</v>
      </c>
      <c r="AL124" s="12">
        <v>0</v>
      </c>
      <c r="AM124" s="12" t="s">
        <v>90</v>
      </c>
      <c r="AN124" s="14" t="s">
        <v>474</v>
      </c>
      <c r="AO124" s="5" t="s">
        <v>92</v>
      </c>
      <c r="AP124" s="14" t="s">
        <v>93</v>
      </c>
      <c r="AQ124" s="5" t="s">
        <v>87</v>
      </c>
      <c r="AR124" s="12"/>
      <c r="AS124" s="12"/>
      <c r="AT124" s="14"/>
      <c r="AU124" s="5" t="s">
        <v>97</v>
      </c>
      <c r="AV124" s="12" t="s">
        <v>96</v>
      </c>
      <c r="AW124" s="17" t="s">
        <v>475</v>
      </c>
      <c r="AX124" s="16" t="s">
        <v>87</v>
      </c>
      <c r="AY124" s="12" t="s">
        <v>87</v>
      </c>
      <c r="AZ124" s="12" t="s">
        <v>87</v>
      </c>
      <c r="BA124" s="12" t="s">
        <v>87</v>
      </c>
      <c r="BB124" s="12"/>
      <c r="BC124" s="14"/>
      <c r="BD124" s="5" t="s">
        <v>165</v>
      </c>
      <c r="BE124" s="12"/>
      <c r="BF124" s="12"/>
      <c r="BG124" s="12"/>
      <c r="BH124" s="12"/>
      <c r="BI124" s="14" t="s">
        <v>110</v>
      </c>
      <c r="BJ124" s="5">
        <v>5</v>
      </c>
      <c r="BK124" s="12" t="s">
        <v>87</v>
      </c>
      <c r="BL124" s="12" t="s">
        <v>476</v>
      </c>
      <c r="BM124" s="12" t="s">
        <v>87</v>
      </c>
      <c r="BN124" s="12" t="s">
        <v>87</v>
      </c>
      <c r="BO124" s="14" t="s">
        <v>477</v>
      </c>
      <c r="BP124" s="5"/>
      <c r="BQ124" s="12"/>
      <c r="BR124" s="12"/>
      <c r="BS124" s="14" t="s">
        <v>90</v>
      </c>
      <c r="BT124" s="5"/>
      <c r="BU124" s="12"/>
      <c r="BV124" s="12"/>
      <c r="BW124" s="12" t="s">
        <v>90</v>
      </c>
      <c r="BX124" s="12"/>
      <c r="BY124" s="12" t="s">
        <v>90</v>
      </c>
      <c r="BZ124" s="12" t="s">
        <v>90</v>
      </c>
      <c r="CA124" s="12" t="s">
        <v>90</v>
      </c>
      <c r="CB124" s="12"/>
      <c r="CC124" s="12"/>
      <c r="CD124" s="12"/>
      <c r="CE124" s="12"/>
      <c r="CF124" s="17"/>
      <c r="CG124" s="26" t="s">
        <v>103</v>
      </c>
    </row>
    <row r="125" spans="1:85" x14ac:dyDescent="0.25">
      <c r="A125" s="23" t="s">
        <v>278</v>
      </c>
      <c r="B125" s="6" t="s">
        <v>279</v>
      </c>
      <c r="C125" s="7" t="s">
        <v>478</v>
      </c>
      <c r="D125" s="10" t="s">
        <v>479</v>
      </c>
      <c r="E125" s="10">
        <v>40.299999999999997</v>
      </c>
      <c r="F125" s="10">
        <v>6</v>
      </c>
      <c r="G125" s="10">
        <f t="shared" si="3"/>
        <v>13.200000000000001</v>
      </c>
      <c r="H125" s="9" t="s">
        <v>84</v>
      </c>
      <c r="I125" s="10" t="s">
        <v>275</v>
      </c>
      <c r="J125" s="10" t="s">
        <v>84</v>
      </c>
      <c r="K125" s="7" t="s">
        <v>86</v>
      </c>
      <c r="L125" s="10" t="s">
        <v>87</v>
      </c>
      <c r="M125" s="10" t="s">
        <v>88</v>
      </c>
      <c r="N125" s="10" t="s">
        <v>88</v>
      </c>
      <c r="O125" s="24" t="s">
        <v>87</v>
      </c>
      <c r="P125" s="25" t="s">
        <v>31</v>
      </c>
      <c r="Q125" s="10" t="s">
        <v>32</v>
      </c>
      <c r="R125" s="10" t="s">
        <v>280</v>
      </c>
      <c r="S125" s="5" t="s">
        <v>90</v>
      </c>
      <c r="T125" s="12" t="s">
        <v>90</v>
      </c>
      <c r="U125" s="12" t="s">
        <v>90</v>
      </c>
      <c r="V125" s="12" t="s">
        <v>90</v>
      </c>
      <c r="W125" s="13"/>
      <c r="X125" s="13"/>
      <c r="Y125" s="13"/>
      <c r="Z125" s="13"/>
      <c r="AA125" s="13"/>
      <c r="AB125" s="13"/>
      <c r="AC125" s="5">
        <v>1</v>
      </c>
      <c r="AD125" s="12">
        <v>0</v>
      </c>
      <c r="AE125" s="12">
        <v>2</v>
      </c>
      <c r="AF125" s="12">
        <v>8</v>
      </c>
      <c r="AG125" s="12">
        <v>2</v>
      </c>
      <c r="AH125" s="12" t="s">
        <v>91</v>
      </c>
      <c r="AI125" s="14">
        <v>5</v>
      </c>
      <c r="AJ125" s="5">
        <v>0</v>
      </c>
      <c r="AK125" s="12">
        <v>2</v>
      </c>
      <c r="AL125" s="12">
        <v>0</v>
      </c>
      <c r="AM125" s="12" t="s">
        <v>90</v>
      </c>
      <c r="AN125" s="14"/>
      <c r="AO125" s="5" t="s">
        <v>92</v>
      </c>
      <c r="AP125" s="14" t="s">
        <v>88</v>
      </c>
      <c r="AQ125" s="5" t="s">
        <v>281</v>
      </c>
      <c r="AR125" s="12"/>
      <c r="AS125" s="12"/>
      <c r="AT125" s="14"/>
      <c r="AU125" s="5" t="s">
        <v>106</v>
      </c>
      <c r="AV125" s="12" t="s">
        <v>282</v>
      </c>
      <c r="AW125" s="17" t="s">
        <v>164</v>
      </c>
      <c r="AX125" s="5">
        <v>240</v>
      </c>
      <c r="AY125" s="12" t="s">
        <v>134</v>
      </c>
      <c r="AZ125" s="12" t="s">
        <v>87</v>
      </c>
      <c r="BA125" s="12">
        <v>120</v>
      </c>
      <c r="BB125" s="12"/>
      <c r="BC125" s="14"/>
      <c r="BD125" s="5" t="s">
        <v>98</v>
      </c>
      <c r="BE125" s="12" t="s">
        <v>109</v>
      </c>
      <c r="BF125" s="12" t="s">
        <v>110</v>
      </c>
      <c r="BG125" s="12"/>
      <c r="BH125" s="12"/>
      <c r="BI125" s="14"/>
      <c r="BJ125" s="5">
        <v>10</v>
      </c>
      <c r="BK125" s="12" t="s">
        <v>283</v>
      </c>
      <c r="BL125" s="12" t="s">
        <v>100</v>
      </c>
      <c r="BM125" s="12" t="s">
        <v>284</v>
      </c>
      <c r="BN125" s="12" t="s">
        <v>87</v>
      </c>
      <c r="BO125" s="14" t="s">
        <v>87</v>
      </c>
      <c r="BP125" s="5" t="s">
        <v>90</v>
      </c>
      <c r="BQ125" s="12" t="s">
        <v>90</v>
      </c>
      <c r="BR125" s="12" t="s">
        <v>90</v>
      </c>
      <c r="BS125" s="14"/>
      <c r="BT125" s="5"/>
      <c r="BU125" s="12"/>
      <c r="BV125" s="12"/>
      <c r="BW125" s="12" t="s">
        <v>90</v>
      </c>
      <c r="BX125" s="12"/>
      <c r="BY125" s="12"/>
      <c r="BZ125" s="12" t="s">
        <v>90</v>
      </c>
      <c r="CA125" s="12" t="s">
        <v>90</v>
      </c>
      <c r="CB125" s="12"/>
      <c r="CC125" s="12"/>
      <c r="CD125" s="12"/>
      <c r="CE125" s="12"/>
      <c r="CF125" s="17"/>
      <c r="CG125" s="26" t="s">
        <v>103</v>
      </c>
    </row>
    <row r="126" spans="1:85" x14ac:dyDescent="0.25">
      <c r="A126" s="40" t="s">
        <v>480</v>
      </c>
      <c r="B126" s="6" t="s">
        <v>486</v>
      </c>
      <c r="C126" s="7" t="s">
        <v>482</v>
      </c>
      <c r="D126" s="7" t="s">
        <v>483</v>
      </c>
      <c r="E126" s="7">
        <v>55.9</v>
      </c>
      <c r="F126" s="7">
        <v>12.64</v>
      </c>
      <c r="G126" s="8">
        <f t="shared" si="3"/>
        <v>27.808000000000003</v>
      </c>
      <c r="H126" s="9" t="s">
        <v>84</v>
      </c>
      <c r="I126" s="7" t="s">
        <v>484</v>
      </c>
      <c r="J126" s="7" t="s">
        <v>84</v>
      </c>
      <c r="K126" s="7" t="s">
        <v>84</v>
      </c>
      <c r="L126" s="10" t="s">
        <v>87</v>
      </c>
      <c r="M126" s="7" t="s">
        <v>84</v>
      </c>
      <c r="N126" s="7" t="s">
        <v>84</v>
      </c>
      <c r="O126" s="11" t="s">
        <v>84</v>
      </c>
      <c r="P126" s="25" t="s">
        <v>89</v>
      </c>
      <c r="Q126" s="10" t="s">
        <v>32</v>
      </c>
      <c r="R126" s="10" t="s">
        <v>318</v>
      </c>
      <c r="S126" s="5" t="s">
        <v>90</v>
      </c>
      <c r="T126" s="12" t="s">
        <v>90</v>
      </c>
      <c r="U126" s="12" t="s">
        <v>90</v>
      </c>
      <c r="V126" s="12" t="s">
        <v>90</v>
      </c>
      <c r="W126" s="13" t="s">
        <v>90</v>
      </c>
      <c r="X126" s="13" t="s">
        <v>90</v>
      </c>
      <c r="Y126" s="13"/>
      <c r="Z126" s="13"/>
      <c r="AA126" s="13"/>
      <c r="AB126" s="13"/>
      <c r="AC126" s="5">
        <v>0</v>
      </c>
      <c r="AD126" s="12">
        <v>6</v>
      </c>
      <c r="AE126" s="12">
        <v>2</v>
      </c>
      <c r="AF126" s="12">
        <v>0</v>
      </c>
      <c r="AG126" s="12">
        <v>6</v>
      </c>
      <c r="AH126" s="12" t="s">
        <v>91</v>
      </c>
      <c r="AI126" s="14" t="s">
        <v>194</v>
      </c>
      <c r="AJ126" s="5">
        <v>0</v>
      </c>
      <c r="AK126" s="12">
        <v>2</v>
      </c>
      <c r="AL126" s="12">
        <v>1</v>
      </c>
      <c r="AM126" s="12" t="s">
        <v>90</v>
      </c>
      <c r="AN126" s="14"/>
      <c r="AO126" s="5" t="s">
        <v>88</v>
      </c>
      <c r="AP126" s="14" t="s">
        <v>87</v>
      </c>
      <c r="AQ126" s="5" t="s">
        <v>195</v>
      </c>
      <c r="AR126" s="12" t="s">
        <v>90</v>
      </c>
      <c r="AS126" s="12"/>
      <c r="AT126" s="14">
        <v>2</v>
      </c>
      <c r="AU126" s="5" t="s">
        <v>186</v>
      </c>
      <c r="AV126" s="12" t="s">
        <v>449</v>
      </c>
      <c r="AW126" s="17" t="s">
        <v>120</v>
      </c>
      <c r="AX126" s="5" t="s">
        <v>149</v>
      </c>
      <c r="AY126" s="12" t="s">
        <v>188</v>
      </c>
      <c r="AZ126" s="12" t="s">
        <v>136</v>
      </c>
      <c r="BA126" s="12">
        <v>120</v>
      </c>
      <c r="BB126" s="12" t="s">
        <v>221</v>
      </c>
      <c r="BC126" s="14" t="s">
        <v>222</v>
      </c>
      <c r="BD126" s="5" t="s">
        <v>196</v>
      </c>
      <c r="BE126" s="12" t="s">
        <v>197</v>
      </c>
      <c r="BF126" s="12" t="s">
        <v>99</v>
      </c>
      <c r="BG126" s="12"/>
      <c r="BH126" s="12"/>
      <c r="BI126" s="14"/>
      <c r="BJ126" s="5">
        <v>9</v>
      </c>
      <c r="BK126" s="12" t="s">
        <v>102</v>
      </c>
      <c r="BL126" s="12" t="s">
        <v>101</v>
      </c>
      <c r="BM126" s="12" t="s">
        <v>102</v>
      </c>
      <c r="BN126" s="12" t="s">
        <v>100</v>
      </c>
      <c r="BO126" s="14" t="s">
        <v>87</v>
      </c>
      <c r="BP126" s="5" t="s">
        <v>90</v>
      </c>
      <c r="BQ126" s="12" t="s">
        <v>90</v>
      </c>
      <c r="BR126" s="12" t="s">
        <v>90</v>
      </c>
      <c r="BS126" s="14"/>
      <c r="BT126" s="5"/>
      <c r="BU126" s="12" t="s">
        <v>90</v>
      </c>
      <c r="BV126" s="12" t="s">
        <v>90</v>
      </c>
      <c r="BW126" s="12"/>
      <c r="BX126" s="12"/>
      <c r="BY126" s="12" t="s">
        <v>90</v>
      </c>
      <c r="BZ126" s="12" t="s">
        <v>90</v>
      </c>
      <c r="CA126" s="12" t="s">
        <v>90</v>
      </c>
      <c r="CB126" s="12" t="s">
        <v>90</v>
      </c>
      <c r="CC126" s="12" t="s">
        <v>90</v>
      </c>
      <c r="CD126" s="12"/>
      <c r="CE126" s="12"/>
      <c r="CF126" s="17"/>
      <c r="CG126" s="26" t="s">
        <v>103</v>
      </c>
    </row>
    <row r="127" spans="1:85" ht="15.75" thickBot="1" x14ac:dyDescent="0.3">
      <c r="A127" s="41" t="s">
        <v>485</v>
      </c>
      <c r="B127" s="42" t="s">
        <v>481</v>
      </c>
      <c r="C127" s="43" t="s">
        <v>482</v>
      </c>
      <c r="D127" s="7" t="s">
        <v>483</v>
      </c>
      <c r="E127" s="43">
        <v>55.9</v>
      </c>
      <c r="F127" s="43">
        <v>12.64</v>
      </c>
      <c r="G127" s="8">
        <f t="shared" si="3"/>
        <v>27.808000000000003</v>
      </c>
      <c r="H127" s="44" t="s">
        <v>84</v>
      </c>
      <c r="I127" s="7" t="s">
        <v>484</v>
      </c>
      <c r="J127" s="43" t="s">
        <v>84</v>
      </c>
      <c r="K127" s="43" t="s">
        <v>84</v>
      </c>
      <c r="L127" s="10" t="s">
        <v>87</v>
      </c>
      <c r="M127" s="7" t="s">
        <v>84</v>
      </c>
      <c r="N127" s="43" t="s">
        <v>84</v>
      </c>
      <c r="O127" s="45" t="s">
        <v>84</v>
      </c>
      <c r="P127" s="25" t="s">
        <v>89</v>
      </c>
      <c r="Q127" s="10" t="s">
        <v>32</v>
      </c>
      <c r="R127" s="10" t="s">
        <v>200</v>
      </c>
      <c r="S127" s="46" t="s">
        <v>90</v>
      </c>
      <c r="T127" s="47" t="s">
        <v>90</v>
      </c>
      <c r="U127" s="47" t="s">
        <v>90</v>
      </c>
      <c r="V127" s="47" t="s">
        <v>90</v>
      </c>
      <c r="W127" s="48" t="s">
        <v>90</v>
      </c>
      <c r="X127" s="13" t="s">
        <v>90</v>
      </c>
      <c r="Y127" s="13"/>
      <c r="Z127" s="13"/>
      <c r="AA127" s="13"/>
      <c r="AB127" s="13"/>
      <c r="AC127" s="46">
        <v>0</v>
      </c>
      <c r="AD127" s="47">
        <v>6</v>
      </c>
      <c r="AE127" s="47">
        <v>2</v>
      </c>
      <c r="AF127" s="47">
        <v>0</v>
      </c>
      <c r="AG127" s="47">
        <v>6</v>
      </c>
      <c r="AH127" s="47" t="s">
        <v>91</v>
      </c>
      <c r="AI127" s="49" t="s">
        <v>194</v>
      </c>
      <c r="AJ127" s="5">
        <v>0</v>
      </c>
      <c r="AK127" s="12">
        <v>2</v>
      </c>
      <c r="AL127" s="12">
        <v>1</v>
      </c>
      <c r="AM127" s="12" t="s">
        <v>90</v>
      </c>
      <c r="AN127" s="49"/>
      <c r="AO127" s="46" t="s">
        <v>88</v>
      </c>
      <c r="AP127" s="49" t="s">
        <v>87</v>
      </c>
      <c r="AQ127" s="5" t="s">
        <v>195</v>
      </c>
      <c r="AR127" s="12" t="s">
        <v>90</v>
      </c>
      <c r="AS127" s="12"/>
      <c r="AT127" s="50">
        <v>2</v>
      </c>
      <c r="AU127" s="46" t="s">
        <v>186</v>
      </c>
      <c r="AV127" s="47" t="s">
        <v>449</v>
      </c>
      <c r="AW127" s="49" t="s">
        <v>120</v>
      </c>
      <c r="AX127" s="5" t="s">
        <v>149</v>
      </c>
      <c r="AY127" s="12" t="s">
        <v>188</v>
      </c>
      <c r="AZ127" s="12" t="s">
        <v>136</v>
      </c>
      <c r="BA127" s="12">
        <v>120</v>
      </c>
      <c r="BB127" s="12" t="s">
        <v>221</v>
      </c>
      <c r="BC127" s="14" t="s">
        <v>222</v>
      </c>
      <c r="BD127" s="5" t="s">
        <v>196</v>
      </c>
      <c r="BE127" s="12" t="s">
        <v>197</v>
      </c>
      <c r="BF127" s="12" t="s">
        <v>99</v>
      </c>
      <c r="BG127" s="12"/>
      <c r="BH127" s="12"/>
      <c r="BI127" s="14"/>
      <c r="BJ127" s="5">
        <v>9</v>
      </c>
      <c r="BK127" s="12" t="s">
        <v>102</v>
      </c>
      <c r="BL127" s="12" t="s">
        <v>101</v>
      </c>
      <c r="BM127" s="12" t="s">
        <v>102</v>
      </c>
      <c r="BN127" s="12" t="s">
        <v>100</v>
      </c>
      <c r="BO127" s="14" t="s">
        <v>87</v>
      </c>
      <c r="BP127" s="5" t="s">
        <v>90</v>
      </c>
      <c r="BQ127" s="12" t="s">
        <v>90</v>
      </c>
      <c r="BR127" s="12" t="s">
        <v>90</v>
      </c>
      <c r="BS127" s="14"/>
      <c r="BT127" s="46"/>
      <c r="BU127" s="47" t="s">
        <v>90</v>
      </c>
      <c r="BV127" s="47" t="s">
        <v>90</v>
      </c>
      <c r="BW127" s="47"/>
      <c r="BX127" s="47"/>
      <c r="BY127" s="47" t="s">
        <v>90</v>
      </c>
      <c r="BZ127" s="47" t="s">
        <v>90</v>
      </c>
      <c r="CA127" s="47" t="s">
        <v>90</v>
      </c>
      <c r="CB127" s="47" t="s">
        <v>90</v>
      </c>
      <c r="CC127" s="47" t="s">
        <v>90</v>
      </c>
      <c r="CD127" s="47"/>
      <c r="CE127" s="47"/>
      <c r="CF127" s="49"/>
      <c r="CG127" s="51" t="s">
        <v>103</v>
      </c>
    </row>
  </sheetData>
  <mergeCells count="13">
    <mergeCell ref="AJ4:AN4"/>
    <mergeCell ref="AO4:AP4"/>
    <mergeCell ref="AQ4:AT4"/>
    <mergeCell ref="AU4:AW4"/>
    <mergeCell ref="AX4:BC4"/>
    <mergeCell ref="BD4:BI4"/>
    <mergeCell ref="BJ4:BO4"/>
    <mergeCell ref="BP4:BS4"/>
    <mergeCell ref="BT4:CF4"/>
    <mergeCell ref="A1:B1"/>
    <mergeCell ref="H4:O4"/>
    <mergeCell ref="S4:AB4"/>
    <mergeCell ref="AC4:AI4"/>
  </mergeCells>
  <phoneticPr fontId="16" type="noConversion"/>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Sean</cp:lastModifiedBy>
  <dcterms:created xsi:type="dcterms:W3CDTF">2018-07-17T20:38:22Z</dcterms:created>
  <dcterms:modified xsi:type="dcterms:W3CDTF">2021-03-01T18:41:46Z</dcterms:modified>
</cp:coreProperties>
</file>